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81" documentId="13_ncr:1_{981385C4-A968-4922-B2DE-987BCABD862D}" xr6:coauthVersionLast="47" xr6:coauthVersionMax="47" xr10:uidLastSave="{3BAF3E3F-D166-494E-9234-4B2F9D84D206}"/>
  <bookViews>
    <workbookView xWindow="1884" yWindow="228" windowWidth="21036" windowHeight="11616" xr2:uid="{00000000-000D-0000-FFFF-FFFF00000000}"/>
  </bookViews>
  <sheets>
    <sheet name="A1 - Main Teaching Grant" sheetId="84" r:id="rId1"/>
    <sheet name="A2a - Non-control FPs" sheetId="85" r:id="rId2"/>
    <sheet name="A2b - SFC Control FPs" sheetId="91" r:id="rId3"/>
    <sheet name="A2c - Add SG FPs" sheetId="92" r:id="rId4"/>
    <sheet name="A2d - All Control FPs" sheetId="93" r:id="rId5"/>
    <sheet name="A3 - Non-Ctrl FPs PG Changes" sheetId="88" r:id="rId6"/>
    <sheet name="A4 - FPs by Price Gp" sheetId="68" r:id="rId7"/>
    <sheet name="B1 - UoA Weightings" sheetId="69" r:id="rId8"/>
    <sheet name="B2 - REG" sheetId="70" r:id="rId9"/>
    <sheet name="B3 - RPG Grant" sheetId="72" r:id="rId10"/>
    <sheet name="B4 - REG Part A by UoA" sheetId="71" r:id="rId11"/>
    <sheet name="C2a - Non-control Csl" sheetId="76" r:id="rId12"/>
    <sheet name="C2b -Control Csl Nos" sheetId="94" r:id="rId13"/>
    <sheet name="D1 - MTG for Initial FPs" sheetId="73" r:id="rId14"/>
    <sheet name="D2 - Estimated Fees" sheetId="90" r:id="rId15"/>
  </sheets>
  <definedNames>
    <definedName name="check" localSheetId="0" hidden="1">{"'Page1'!$E$11:$AJ$51","'Page1'!$A$1"}</definedName>
    <definedName name="check" localSheetId="1" hidden="1">{"'Page1'!$E$11:$AJ$51","'Page1'!$A$1"}</definedName>
    <definedName name="check" localSheetId="2" hidden="1">{"'Page1'!$E$11:$AJ$51","'Page1'!$A$1"}</definedName>
    <definedName name="check" localSheetId="3" hidden="1">{"'Page1'!$E$11:$AJ$51","'Page1'!$A$1"}</definedName>
    <definedName name="check" localSheetId="4" hidden="1">{"'Page1'!$E$11:$AJ$51","'Page1'!$A$1"}</definedName>
    <definedName name="check" localSheetId="5" hidden="1">{"'Page1'!$E$11:$AJ$51","'Page1'!$A$1"}</definedName>
    <definedName name="check" localSheetId="12" hidden="1">{"'Page1'!$E$11:$AJ$51","'Page1'!$A$1"}</definedName>
    <definedName name="check" localSheetId="14" hidden="1">{"'Page1'!$E$11:$AJ$51","'Page1'!$A$1"}</definedName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localSheetId="1" hidden="1">{"'Page1'!$E$11:$AJ$51","'Page1'!$A$1"}</definedName>
    <definedName name="HTML_Control" localSheetId="2" hidden="1">{"'Page1'!$E$11:$AJ$51","'Page1'!$A$1"}</definedName>
    <definedName name="HTML_Control" localSheetId="3" hidden="1">{"'Page1'!$E$11:$AJ$51","'Page1'!$A$1"}</definedName>
    <definedName name="HTML_Control" localSheetId="4" hidden="1">{"'Page1'!$E$11:$AJ$51","'Page1'!$A$1"}</definedName>
    <definedName name="HTML_Control" localSheetId="5" hidden="1">{"'Page1'!$E$11:$AJ$51","'Page1'!$A$1"}</definedName>
    <definedName name="HTML_Control" localSheetId="6" hidden="1">{"'Page1'!$E$11:$AJ$51","'Page1'!$A$1"}</definedName>
    <definedName name="HTML_Control" localSheetId="7" hidden="1">{"'Page1'!$E$11:$AJ$51","'Page1'!$A$1"}</definedName>
    <definedName name="HTML_Control" localSheetId="8" hidden="1">{"'Page1'!$E$11:$AJ$51","'Page1'!$A$1"}</definedName>
    <definedName name="HTML_Control" localSheetId="9" hidden="1">{"'Page1'!$E$11:$AJ$51","'Page1'!$A$1"}</definedName>
    <definedName name="HTML_Control" localSheetId="10" hidden="1">{"'Page1'!$E$11:$AJ$51","'Page1'!$A$1"}</definedName>
    <definedName name="HTML_Control" localSheetId="11" hidden="1">{"'Page1'!$E$11:$AJ$51","'Page1'!$A$1"}</definedName>
    <definedName name="HTML_Control" localSheetId="12" hidden="1">{"'Page1'!$E$11:$AJ$51","'Page1'!$A$1"}</definedName>
    <definedName name="HTML_Control" localSheetId="13" hidden="1">{"'Page1'!$E$11:$AJ$51","'Page1'!$A$1"}</definedName>
    <definedName name="HTML_Control" localSheetId="14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'A1 - Main Teaching Grant'!$A$1:$G$25</definedName>
    <definedName name="_xlnm.Print_Area" localSheetId="1">'A2a - Non-control FPs'!$A$1:$H$26</definedName>
    <definedName name="_xlnm.Print_Area" localSheetId="2">'A2b - SFC Control FPs'!$A$1:$O$29</definedName>
    <definedName name="_xlnm.Print_Area" localSheetId="3">'A2c - Add SG FPs'!$A$1:$F$127</definedName>
    <definedName name="_xlnm.Print_Area" localSheetId="4">'A2d - All Control FPs'!$A$1:$K$28,'A2d - All Control FPs'!$N$1:$W$28</definedName>
    <definedName name="_xlnm.Print_Area" localSheetId="5">'A3 - Non-Ctrl FPs PG Changes'!$A$1:$H$26,'A3 - Non-Ctrl FPs PG Changes'!#REF!</definedName>
    <definedName name="_xlnm.Print_Area" localSheetId="6">'A4 - FPs by Price Gp'!$A$1:$O$26,'A4 - FPs by Price Gp'!$Q$1:$X$26</definedName>
    <definedName name="_xlnm.Print_Area" localSheetId="7">'B1 - UoA Weightings'!$A$1:$F$20</definedName>
    <definedName name="_xlnm.Print_Area" localSheetId="8">'B2 - REG'!$A$1:$J$27</definedName>
    <definedName name="_xlnm.Print_Area" localSheetId="9">'B3 - RPG Grant'!$A$1:$G$30</definedName>
    <definedName name="_xlnm.Print_Area" localSheetId="10">'B4 - REG Part A by UoA'!$A$1:$G$40,'B4 - REG Part A by UoA'!$I$1:$O$40,'B4 - REG Part A by UoA'!$Q$1:$W$40,'B4 - REG Part A by UoA'!$Y$1:$AD$40</definedName>
    <definedName name="_xlnm.Print_Area" localSheetId="11">'C2a - Non-control Csl'!$A$1:$G$25</definedName>
    <definedName name="_xlnm.Print_Area" localSheetId="12">'C2b -Control Csl Nos'!$A$1:$Q$27</definedName>
    <definedName name="_xlnm.Print_Area" localSheetId="13">'D1 - MTG for Initial FPs'!$A$1:$Q$28</definedName>
    <definedName name="_xlnm.Print_Titles" localSheetId="3">'A2c - Add SG FPs'!$1:$5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93" l="1"/>
</calcChain>
</file>

<file path=xl/sharedStrings.xml><?xml version="1.0" encoding="utf-8"?>
<sst xmlns="http://schemas.openxmlformats.org/spreadsheetml/2006/main" count="1091" uniqueCount="263">
  <si>
    <t>Institution</t>
  </si>
  <si>
    <t>Compensation
for expensive
strategically
important
subjects</t>
  </si>
  <si>
    <t>Total</t>
  </si>
  <si>
    <t>£</t>
  </si>
  <si>
    <t>Aberdeen, University of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</si>
  <si>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</si>
  <si>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</si>
  <si>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</si>
  <si>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</si>
  <si>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</si>
  <si>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</si>
  <si>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</si>
  <si>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</si>
  <si>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</si>
  <si>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</si>
  <si>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</si>
  <si>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</si>
  <si>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</si>
  <si>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</si>
  <si>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</si>
  <si>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</si>
  <si>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Table 4</t>
  </si>
  <si>
    <t>FTE</t>
  </si>
  <si>
    <t>Abertay University</t>
  </si>
  <si>
    <t>Part B:
Based on
Other
(than charity)
Research
Income</t>
  </si>
  <si>
    <t>Part C:
Based on
Charity
Income</t>
  </si>
  <si>
    <t>Part A: Based on REF Results</t>
  </si>
  <si>
    <t>Based on
Outputs
profile</t>
  </si>
  <si>
    <t>Based on
Impact
profile</t>
  </si>
  <si>
    <t>Based on
Environment
profile</t>
  </si>
  <si>
    <t>Changes to
controlled
funded
places</t>
  </si>
  <si>
    <t>Research
Excellence
Grant for
AY 2024-25</t>
  </si>
  <si>
    <t>Clinical Medicine</t>
  </si>
  <si>
    <t>Table A1</t>
  </si>
  <si>
    <t>Table A2a</t>
  </si>
  <si>
    <t>Price Group</t>
  </si>
  <si>
    <t>Table A3</t>
  </si>
  <si>
    <t>Total changes to non-controlled funded places</t>
  </si>
  <si>
    <t>Non-controlled places funded by SFC</t>
  </si>
  <si>
    <t>Controlled places funded by SFC</t>
  </si>
  <si>
    <t>Total places funded by SFC</t>
  </si>
  <si>
    <t>Unit of assessment (subject) weightings for Part A of Research Excellence Grant</t>
  </si>
  <si>
    <t>Table B1</t>
  </si>
  <si>
    <t>Numbers shown in brackets are for the units of assessment used in the 2021 Research Excellence Framework (REF)</t>
  </si>
  <si>
    <t>Weighting of 1.6</t>
  </si>
  <si>
    <t>Weighting of 1.2</t>
  </si>
  <si>
    <t>Weighting of 1.0</t>
  </si>
  <si>
    <t>Public Health, Health Services and Primary Care</t>
  </si>
  <si>
    <t>Business and Management Studies</t>
  </si>
  <si>
    <t>Psychology, Psychiatry and Neuroscience</t>
  </si>
  <si>
    <t>Allied Health Professions, Dentistry, Nursing and Pharmacy</t>
  </si>
  <si>
    <t>Law</t>
  </si>
  <si>
    <t>Biological Sciences</t>
  </si>
  <si>
    <t>Architecture, Built Environment and Planning</t>
  </si>
  <si>
    <t>Politics and International Studies</t>
  </si>
  <si>
    <t>Agriculture, Food and Veterinary Sciences</t>
  </si>
  <si>
    <t>Geography and Environmental Studies</t>
  </si>
  <si>
    <t>Social Work and Social Policy</t>
  </si>
  <si>
    <t>Earth Systems and Environmental Sciences</t>
  </si>
  <si>
    <t>Economics and Econometrics</t>
  </si>
  <si>
    <t>Sociology</t>
  </si>
  <si>
    <t>Chemistry</t>
  </si>
  <si>
    <t>Sport and Exercise Sciences, Leisure and Tourism</t>
  </si>
  <si>
    <t>Anthropology and Development Studies</t>
  </si>
  <si>
    <t>Physics</t>
  </si>
  <si>
    <t>Art and Design: History, Practice and Theory</t>
  </si>
  <si>
    <t>Education</t>
  </si>
  <si>
    <t>Mathematical Sciences</t>
  </si>
  <si>
    <t>Music, Drama, Dance, Performing Arts, Film and Screen Studies</t>
  </si>
  <si>
    <t>Area Studies</t>
  </si>
  <si>
    <t>Computer Science and Informatics</t>
  </si>
  <si>
    <t>Modern Languages and Linguistics</t>
  </si>
  <si>
    <t>Engineering</t>
  </si>
  <si>
    <t>English Language and Literature</t>
  </si>
  <si>
    <t>Archaeology</t>
  </si>
  <si>
    <t>History</t>
  </si>
  <si>
    <t>Classics</t>
  </si>
  <si>
    <t>Philosophy</t>
  </si>
  <si>
    <t>Theology and Religious Studies</t>
  </si>
  <si>
    <t>Communication, Cultural and Media Studies, Library and
Information Management</t>
  </si>
  <si>
    <t>Table B2</t>
  </si>
  <si>
    <t>Table B4</t>
  </si>
  <si>
    <t xml:space="preserve">  Unit of Assessment</t>
  </si>
  <si>
    <t>Aberdeen,
University of</t>
  </si>
  <si>
    <t>Abertay
University</t>
  </si>
  <si>
    <t>Dundee,
University of</t>
  </si>
  <si>
    <t>Edinburgh
Napier
University</t>
  </si>
  <si>
    <t>Edinburgh,
University of</t>
  </si>
  <si>
    <t>Glasgow
Caledonian
University</t>
  </si>
  <si>
    <t>Glasgow
School
of Art</t>
  </si>
  <si>
    <t>Glasgow,
University of</t>
  </si>
  <si>
    <t>Heriot-Watt
University</t>
  </si>
  <si>
    <t>Queen 
Margaret
University,
Edinburgh</t>
  </si>
  <si>
    <t>Robert
Gordon
University</t>
  </si>
  <si>
    <t>Royal
Conservatoire
of Scotland</t>
  </si>
  <si>
    <t>St Andrews,
University of</t>
  </si>
  <si>
    <t>Stirling,
University of</t>
  </si>
  <si>
    <t>Strathclyde,
University of</t>
  </si>
  <si>
    <t>West of
Scotland,
University
of the</t>
  </si>
  <si>
    <t>Total
per unit of
assessment</t>
  </si>
  <si>
    <t>No.</t>
  </si>
  <si>
    <t>Title</t>
  </si>
  <si>
    <t>Table B3</t>
  </si>
  <si>
    <t>Weighted research postgraduate
student numbers   (*)</t>
  </si>
  <si>
    <t>2020-21</t>
  </si>
  <si>
    <t>2021-22</t>
  </si>
  <si>
    <t>Two-year
average</t>
  </si>
  <si>
    <t>Institutions
to receive
minimum
allocation</t>
  </si>
  <si>
    <t>Research
Postgraduate
Grant for 
other
institutions</t>
  </si>
  <si>
    <t xml:space="preserve">Glasgow Caledonian University   </t>
  </si>
  <si>
    <t xml:space="preserve">Robert Gordon University   </t>
  </si>
  <si>
    <t>(*) The research postgraduate student numbers were derived from the HESA Student returns. The numbers were weighted using either the</t>
  </si>
  <si>
    <t>weights used in allocating part A of the Research Excellence Grant applied to the units of assessment associated with the students' supervisors, or,</t>
  </si>
  <si>
    <t>if the units of assessment were not available, weights were applied to course subjects based on those previously applied to the old teaching</t>
  </si>
  <si>
    <t>funding subject groups to inform past allocations of Research Postgraduate Grant.</t>
  </si>
  <si>
    <t>Table D1</t>
  </si>
  <si>
    <t>Gross Resources for Teaching</t>
  </si>
  <si>
    <t>Assumed
tuition fee
income</t>
  </si>
  <si>
    <t>Table D2</t>
  </si>
  <si>
    <t>Estimated Tuition Fee Income</t>
  </si>
  <si>
    <t>Taught Postgraduate</t>
  </si>
  <si>
    <t>Under-
graduate</t>
  </si>
  <si>
    <t>Graduate
Apprentice-
ships</t>
  </si>
  <si>
    <t>Undergraduate</t>
  </si>
  <si>
    <t>Built Environment
TPG UG Fee</t>
  </si>
  <si>
    <t>PGDE</t>
  </si>
  <si>
    <t>In-service and Other
Education TPG UG Fee</t>
  </si>
  <si>
    <t>Other
Taught
Post-
graduate</t>
  </si>
  <si>
    <t>Graduate
Apprentice-ships</t>
  </si>
  <si>
    <t>Adjusted
estimated
tuition fee
income to
derive
initial
Main
Teaching
Grant</t>
  </si>
  <si>
    <t>Taught Postgraduate at Undergraduate Fee Level</t>
  </si>
  <si>
    <t>Places
funded
at gross
price</t>
  </si>
  <si>
    <t>Other taught postgraduate</t>
  </si>
  <si>
    <t>Full-time
Degree</t>
  </si>
  <si>
    <t>Other
Under-
graduate</t>
  </si>
  <si>
    <t>Full-time</t>
  </si>
  <si>
    <t>Part-time</t>
  </si>
  <si>
    <t>Built
Environment</t>
  </si>
  <si>
    <t>Other</t>
  </si>
  <si>
    <t>Tuition Fee Level</t>
  </si>
  <si>
    <t>Table C2a</t>
  </si>
  <si>
    <t>Full-time and sandwich Scots and non-UK EU undergraduate students eligible for funding in the non-controlled subject areas</t>
  </si>
  <si>
    <t>Communication, Cultural and Media Studies, Library and Information Management</t>
  </si>
  <si>
    <t>Table A4</t>
  </si>
  <si>
    <t>Withdrawal
of second
tranche of
additional
SQA funded
places</t>
  </si>
  <si>
    <t>Percentage
change
from
AY 2024-25</t>
  </si>
  <si>
    <t>Research
Excellence
Grant for
AY 2025-26</t>
  </si>
  <si>
    <t>Research
Postgraduate
Grant for
AY 2025-26</t>
  </si>
  <si>
    <t>Non-controlled funded student places for AY 2025-26</t>
  </si>
  <si>
    <t>Breakdown of changes to non-controlled funded places for AY 2025-26</t>
  </si>
  <si>
    <t>Breakdown of changes to non-controlled funded places for AY 2025-26 (cont.)</t>
  </si>
  <si>
    <t>Withdrawal of second tranche of additional SQA funded places</t>
  </si>
  <si>
    <t>Transfer of places to MSc Optometry</t>
  </si>
  <si>
    <t>Transfer of
non-controlled
funded
places to
Master's
Optometry</t>
  </si>
  <si>
    <t>Research Excellence Grant for AY 2025-26</t>
  </si>
  <si>
    <t>Research Excellence Grant Part A for 2025-26</t>
  </si>
  <si>
    <t>Research Excellence Grant Part A for 2025-26 (continued)</t>
  </si>
  <si>
    <t>Funded places to price groups for AY 2025-26</t>
  </si>
  <si>
    <t>Funded places to price groups for AY 2025-26 (cont.)</t>
  </si>
  <si>
    <t>Consolidation
number
for
AY 2025-26</t>
  </si>
  <si>
    <t>Consolidation student numbers for non-controlled subject areas for AY 2025-26</t>
  </si>
  <si>
    <t>Main Teaching Grant for Initial Funded Places for AY 2025-26</t>
  </si>
  <si>
    <t>Main
Teaching
Grant for
Initial
Funded
Places for
AY 2025-26</t>
  </si>
  <si>
    <t>Changes to Funded Places for AY 2025-26</t>
  </si>
  <si>
    <t>Total
for
AY 2025-26</t>
  </si>
  <si>
    <t>Main
Teaching
Grant for
AY 2025-26
before
changes to
funded places</t>
  </si>
  <si>
    <t/>
  </si>
  <si>
    <t>Research Postgraduate Grant for AY 2025-26</t>
  </si>
  <si>
    <t>(16) The assumed tuition fee income is the tuition fee income associated with the initial funded student places for 2025-26, see tables A2a and A2b.  These initial places, shown in columns (2) to (8) of the table, do not include changes to the funded places for 2025-26, see table A3.</t>
  </si>
  <si>
    <t>Assumed tuition fees from the initial funded places for AY 2025-26</t>
  </si>
  <si>
    <t>Initial Funded Places for AY 2025-26</t>
  </si>
  <si>
    <t>Tuition fee
income in
excess of
price for
taught
postgraduates
in price
group 6</t>
  </si>
  <si>
    <t>Proportions for Estimating Tuition Fee Income: Based on HESA Returns for 2021-22 and Early Statistics for 2024-25</t>
  </si>
  <si>
    <t>Controlled student places funded by SFC for AY 2025-26</t>
  </si>
  <si>
    <t>Table A2b</t>
  </si>
  <si>
    <t>Rest of UK
places</t>
  </si>
  <si>
    <t>Master's
Optometry</t>
  </si>
  <si>
    <t>2/3/5</t>
  </si>
  <si>
    <t>(*)</t>
  </si>
  <si>
    <t>(2,*) The controlled funded places for Glasgow Caledonian University for AY 2024-25 include an in-year  transfer of 56 non-controlled places for Master's Optometry.</t>
  </si>
  <si>
    <t>Additional student places funded by the Scottish Government for AY 2025-26</t>
  </si>
  <si>
    <t>Table A2c</t>
  </si>
  <si>
    <t>Assumed
fees from
student
places</t>
  </si>
  <si>
    <t>Net funding
for places
funded by
Scottish
Government</t>
  </si>
  <si>
    <t>Pre-clinical Medicine</t>
  </si>
  <si>
    <t>Pre-entry Medicine</t>
  </si>
  <si>
    <t>Clinical Dentistry</t>
  </si>
  <si>
    <t>PGDE and Other Primary</t>
  </si>
  <si>
    <t>PGDE and Other Secondary</t>
  </si>
  <si>
    <t>Additional Medicine Intake in 2023-24 - Clinical Rest of UK Compensation</t>
  </si>
  <si>
    <t>Nursing and Midwifery Honours</t>
  </si>
  <si>
    <t>ScotGEM - Clinical</t>
  </si>
  <si>
    <t>Pre-clinical Dentistry</t>
  </si>
  <si>
    <t>Nursing and Midwifery Three-year</t>
  </si>
  <si>
    <t>ScotGEM - Clinical Rest of UK Compensation</t>
  </si>
  <si>
    <t>Clinical Medicine Additional Intake in 2020-21 in Year 6</t>
  </si>
  <si>
    <t>Undergraduate and Combined Degrees Primary</t>
  </si>
  <si>
    <t>Paramedic Education</t>
  </si>
  <si>
    <t>Additional funding for Master's Optometry</t>
  </si>
  <si>
    <t>Undergraduate and Combined Degrees Secondary</t>
  </si>
  <si>
    <t>ScotGEM - Pre-clinical</t>
  </si>
  <si>
    <t>ScotCOM - Clinical</t>
  </si>
  <si>
    <t>ScotCOM - Pre-clinical</t>
  </si>
  <si>
    <t>ScotCOM - Clinical Rest of UK Compensation</t>
  </si>
  <si>
    <t>Prosthetics and Orthotics</t>
  </si>
  <si>
    <t>1/2/4</t>
  </si>
  <si>
    <t>Open University Nursing Pre-registration</t>
  </si>
  <si>
    <t>All controlled student places for AY 2025-26</t>
  </si>
  <si>
    <t>Table A2d</t>
  </si>
  <si>
    <t>All controlled student places for AY 2025-26 (continued)</t>
  </si>
  <si>
    <t>ScotGEM -
Clinical</t>
  </si>
  <si>
    <t>ScotCOM -
Clinical</t>
  </si>
  <si>
    <t>Pre-clinical
Medicine</t>
  </si>
  <si>
    <t>ScotGEM -
Pre-clinical</t>
  </si>
  <si>
    <t>ScotCOM -
Pre-clinical</t>
  </si>
  <si>
    <t>Paramedic
Education</t>
  </si>
  <si>
    <t>Prosthetics
and
Orthotics</t>
  </si>
  <si>
    <t>2/4</t>
  </si>
  <si>
    <t>Consolidation student numbers for controlled subject areas for AY 2025-26</t>
  </si>
  <si>
    <t>Table C2b</t>
  </si>
  <si>
    <t>All students eligible for funding and all students eligible for rest of UK tuition fees in the controlled subject areas (*)</t>
  </si>
  <si>
    <t>Medicine</t>
  </si>
  <si>
    <t>Dentistry</t>
  </si>
  <si>
    <t>Nursing and Midwifery Pre-registration</t>
  </si>
  <si>
    <t>Primary Initial Teacher Education</t>
  </si>
  <si>
    <t>Secondary Initial Teacher Education</t>
  </si>
  <si>
    <t>Pre-clinical</t>
  </si>
  <si>
    <t>Clinical</t>
  </si>
  <si>
    <t>Total
for
Primary
Initial
Teacher
Education
consolidation</t>
  </si>
  <si>
    <t>Total
for
Secondary
Initial
Teacher
Education
consolidation</t>
  </si>
  <si>
    <t>(*,9,11)  Consolidation for Paramedic Education and Master's Optometry applies to students eligible for funding only.</t>
  </si>
  <si>
    <t>Main Teaching Grant for AY 2025-26</t>
  </si>
  <si>
    <t>Highlands &amp; Islands, University of the</t>
  </si>
  <si>
    <t>Changes to
ring-fenced
Innovation
Centre
funded
places</t>
  </si>
  <si>
    <t>Main
Teaching
Grant for
AY 2025-26</t>
  </si>
  <si>
    <t>Final
published
funded
places for
AY 2024-25</t>
  </si>
  <si>
    <t>Transfer of
funded
places for
AY 2024-25</t>
  </si>
  <si>
    <t>Clinical
Medicine</t>
  </si>
  <si>
    <t>Clinical
Dentistry</t>
  </si>
  <si>
    <t>Pre-clinical
Dentistry</t>
  </si>
  <si>
    <t>Nursing &amp;
Midwifery</t>
  </si>
  <si>
    <t>Under-
graduate &amp;
Combined
Degrees
Primary</t>
  </si>
  <si>
    <t>Under-
graduate &amp;
Combined
Degrees
Secondary</t>
  </si>
  <si>
    <t>PGDE &amp;
Other
Primary</t>
  </si>
  <si>
    <t>PGDE &amp;
Other
Secondary</t>
  </si>
  <si>
    <t>Funded
places for
AY 2024-25</t>
  </si>
  <si>
    <t>Funded Student Places for AY 2025-26</t>
  </si>
  <si>
    <t>Additional
funded
student
places for
AY 2025-26</t>
  </si>
  <si>
    <t>Subject
Price
Group</t>
  </si>
  <si>
    <t>Gross
funding for
student
places</t>
  </si>
  <si>
    <t>Clinical
Medicine -
additional
intake in
2020-21
in year 6</t>
  </si>
  <si>
    <t>Nursing &amp;
Midwifery
Three-year</t>
  </si>
  <si>
    <t>Nursing &amp;
Midwifery
Honours</t>
  </si>
  <si>
    <t>Prosthetics
&amp; Orthotics</t>
  </si>
  <si>
    <t>Funded Student Places for AY 2025-26 (continued)</t>
  </si>
  <si>
    <t>Changes to ring-fenced Innovation Centre funded places</t>
  </si>
  <si>
    <t>Highlands
&amp; Islands,
University
of the</t>
  </si>
  <si>
    <t>Nursing &amp;
Midwifery
pre-registration
three-year</t>
  </si>
  <si>
    <t>Nursing &amp;
Midwifery
pre-registration
Honours</t>
  </si>
  <si>
    <t>Total for
Nursing &amp;
Midwifery
pre-
registration
consolidation</t>
  </si>
  <si>
    <t>Initial Funded Student Places for AY 2025-26</t>
  </si>
  <si>
    <t>In-service
&amp; Other
Education</t>
  </si>
  <si>
    <t>Assumed tuition fees from the initial funded places for AY 2025-26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</si>
</sst>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69" formatCode="#,##0.0\ \ ;\-#,##0.0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  <numFmt numFmtId="193" formatCode="#,##0;\(#,##0\)"/>
    <numFmt numFmtId="194" formatCode="\(0\)\ \ \ "/>
    <numFmt numFmtId="195" formatCode="#,##0\ \ ;\-#,##0\ \ ;\-\ \ \ "/>
  </numFmts>
  <fonts count="1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1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35787">
    <xf numFmtId="0" fontId="0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10" fillId="3" borderId="0" applyNumberFormat="0" applyBorder="0" applyAlignment="0" applyProtection="0"/>
    <xf numFmtId="0" fontId="11" fillId="6" borderId="4" applyNumberFormat="0" applyAlignment="0" applyProtection="0"/>
    <xf numFmtId="0" fontId="12" fillId="7" borderId="7" applyNumberFormat="0" applyAlignment="0" applyProtection="0"/>
    <xf numFmtId="49" fontId="13" fillId="0" borderId="22" applyFill="0" applyBorder="0" applyProtection="0">
      <alignment horizontal="right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1" fontId="13" fillId="0" borderId="0" applyFill="0" applyBorder="0" applyProtection="0">
      <alignment horizontal="right"/>
    </xf>
    <xf numFmtId="166" fontId="13" fillId="0" borderId="0" applyFill="0" applyBorder="0" applyProtection="0">
      <alignment horizontal="right"/>
    </xf>
    <xf numFmtId="2" fontId="13" fillId="0" borderId="0" applyFill="0" applyBorder="0" applyProtection="0">
      <alignment horizontal="right"/>
    </xf>
    <xf numFmtId="0" fontId="13" fillId="0" borderId="0" applyFill="0" applyBorder="0" applyProtection="0">
      <alignment horizontal="right"/>
    </xf>
    <xf numFmtId="0" fontId="16" fillId="0" borderId="0" applyNumberFormat="0" applyFill="0" applyBorder="0" applyAlignment="0" applyProtection="0"/>
    <xf numFmtId="49" fontId="17" fillId="0" borderId="0" applyFill="0" applyBorder="0" applyProtection="0">
      <alignment horizontal="left"/>
    </xf>
    <xf numFmtId="0" fontId="18" fillId="2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5" borderId="4" applyNumberFormat="0" applyAlignment="0" applyProtection="0"/>
    <xf numFmtId="0" fontId="27" fillId="0" borderId="6" applyNumberFormat="0" applyFill="0" applyAlignment="0" applyProtection="0"/>
    <xf numFmtId="0" fontId="28" fillId="4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5" fillId="0" borderId="0" applyAlignment="0">
      <alignment vertical="top" wrapText="1"/>
      <protection locked="0"/>
    </xf>
    <xf numFmtId="0" fontId="14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" fillId="0" borderId="0"/>
    <xf numFmtId="0" fontId="7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30" fillId="0" borderId="0"/>
    <xf numFmtId="49" fontId="31" fillId="0" borderId="0" applyFill="0" applyBorder="0" applyProtection="0">
      <alignment horizontal="left"/>
    </xf>
    <xf numFmtId="49" fontId="32" fillId="0" borderId="0" applyFill="0" applyBorder="0" applyProtection="0">
      <alignment horizontal="left"/>
    </xf>
    <xf numFmtId="49" fontId="13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33" fillId="6" borderId="5" applyNumberFormat="0" applyAlignment="0" applyProtection="0"/>
    <xf numFmtId="9" fontId="32" fillId="0" borderId="0" applyFill="0" applyBorder="0" applyProtection="0">
      <alignment horizontal="right"/>
    </xf>
    <xf numFmtId="167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13" fillId="0" borderId="0" applyFill="0" applyBorder="0" applyProtection="0">
      <alignment horizontal="left"/>
    </xf>
    <xf numFmtId="49" fontId="13" fillId="0" borderId="22" applyFill="0" applyBorder="0" applyProtection="0">
      <alignment horizontal="right" textRotation="90"/>
    </xf>
    <xf numFmtId="49" fontId="17" fillId="0" borderId="0" applyFill="0" applyBorder="0" applyProtection="0">
      <alignment horizontal="right"/>
    </xf>
    <xf numFmtId="49" fontId="34" fillId="0" borderId="0" applyFill="0" applyBorder="0" applyProtection="0">
      <alignment horizontal="left"/>
    </xf>
    <xf numFmtId="49" fontId="31" fillId="0" borderId="0" applyFill="0" applyBorder="0" applyProtection="0">
      <alignment horizontal="centerContinuous"/>
    </xf>
    <xf numFmtId="49" fontId="31" fillId="0" borderId="0" applyFill="0" applyBorder="0" applyProtection="0">
      <alignment horizontal="left"/>
    </xf>
    <xf numFmtId="0" fontId="35" fillId="0" borderId="9" applyNumberFormat="0" applyFill="0" applyAlignment="0" applyProtection="0"/>
    <xf numFmtId="49" fontId="31" fillId="0" borderId="23" applyFill="0" applyBorder="0" applyProtection="0">
      <alignment horizontal="right"/>
    </xf>
    <xf numFmtId="1" fontId="31" fillId="0" borderId="0" applyFill="0" applyBorder="0" applyProtection="0">
      <alignment horizontal="right"/>
    </xf>
    <xf numFmtId="166" fontId="31" fillId="0" borderId="0" applyFill="0" applyBorder="0" applyProtection="0">
      <alignment horizontal="right"/>
    </xf>
    <xf numFmtId="2" fontId="31" fillId="0" borderId="0" applyFill="0" applyBorder="0" applyProtection="0">
      <alignment horizontal="right"/>
    </xf>
    <xf numFmtId="0" fontId="31" fillId="0" borderId="24" applyFill="0" applyBorder="0" applyProtection="0">
      <alignment horizontal="right"/>
    </xf>
    <xf numFmtId="9" fontId="36" fillId="0" borderId="0" applyFill="0" applyBorder="0" applyProtection="0">
      <alignment horizontal="right"/>
    </xf>
    <xf numFmtId="167" fontId="36" fillId="0" borderId="0" applyFill="0" applyBorder="0" applyProtection="0">
      <alignment horizontal="right"/>
    </xf>
    <xf numFmtId="10" fontId="36" fillId="0" borderId="0" applyFill="0" applyBorder="0" applyProtection="0">
      <alignment horizontal="right"/>
    </xf>
    <xf numFmtId="49" fontId="31" fillId="0" borderId="0" applyFill="0" applyBorder="0" applyProtection="0">
      <alignment horizontal="left"/>
    </xf>
    <xf numFmtId="49" fontId="31" fillId="0" borderId="0" applyFill="0" applyBorder="0" applyProtection="0">
      <alignment horizontal="right" textRotation="90"/>
    </xf>
    <xf numFmtId="0" fontId="37" fillId="0" borderId="0" applyNumberFormat="0" applyFill="0" applyBorder="0" applyAlignment="0" applyProtection="0"/>
    <xf numFmtId="49" fontId="13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2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left" wrapText="1"/>
    </xf>
    <xf numFmtId="49" fontId="13" fillId="0" borderId="0" applyFill="0" applyBorder="0" applyProtection="0">
      <alignment horizontal="right" textRotation="90"/>
    </xf>
    <xf numFmtId="49" fontId="34" fillId="0" borderId="0" applyFill="0" applyBorder="0" applyProtection="0">
      <alignment horizontal="left" wrapText="1"/>
    </xf>
    <xf numFmtId="49" fontId="31" fillId="0" borderId="0" applyFill="0" applyBorder="0" applyProtection="0">
      <alignment horizontal="centerContinuous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wrapText="1"/>
    </xf>
    <xf numFmtId="49" fontId="31" fillId="0" borderId="0" applyFill="0" applyBorder="0" applyProtection="0">
      <alignment horizontal="left" wrapText="1"/>
    </xf>
    <xf numFmtId="49" fontId="31" fillId="0" borderId="0" applyFill="0" applyBorder="0" applyProtection="0">
      <alignment horizontal="right" textRotation="90"/>
    </xf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1" fillId="0" borderId="24" applyFill="0" applyBorder="0" applyProtection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44" applyNumberFormat="0" applyFill="0" applyProtection="0">
      <alignment horizontal="center"/>
    </xf>
    <xf numFmtId="166" fontId="7" fillId="0" borderId="0" applyFont="0" applyFill="0" applyBorder="0" applyProtection="0">
      <alignment horizontal="right"/>
    </xf>
    <xf numFmtId="166" fontId="7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3" fillId="35" borderId="0" applyNumberFormat="0" applyBorder="0" applyAlignment="0" applyProtection="0"/>
    <xf numFmtId="0" fontId="41" fillId="35" borderId="0" applyNumberFormat="0" applyBorder="0" applyAlignment="0" applyProtection="0"/>
    <xf numFmtId="0" fontId="41" fillId="35" borderId="0" applyNumberFormat="0" applyBorder="0" applyAlignment="0" applyProtection="0"/>
    <xf numFmtId="0" fontId="3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3" fillId="39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170" fontId="7" fillId="0" borderId="0" applyFont="0" applyFill="0" applyBorder="0" applyProtection="0">
      <alignment horizontal="right"/>
    </xf>
    <xf numFmtId="170" fontId="7" fillId="0" borderId="0" applyFont="0" applyFill="0" applyBorder="0" applyProtection="0">
      <alignment horizontal="right"/>
    </xf>
    <xf numFmtId="0" fontId="3" fillId="4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3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3" fillId="37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3" fillId="40" borderId="0" applyNumberFormat="0" applyBorder="0" applyAlignment="0" applyProtection="0"/>
    <xf numFmtId="0" fontId="42" fillId="27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3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171" fontId="7" fillId="0" borderId="0" applyFont="0" applyFill="0" applyBorder="0" applyProtection="0">
      <alignment horizontal="right"/>
    </xf>
    <xf numFmtId="171" fontId="7" fillId="0" borderId="0" applyFont="0" applyFill="0" applyBorder="0" applyProtection="0">
      <alignment horizontal="right"/>
    </xf>
    <xf numFmtId="0" fontId="43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3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43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3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3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3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5" fillId="0" borderId="45">
      <alignment horizontal="center" vertical="center"/>
    </xf>
    <xf numFmtId="0" fontId="46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172" fontId="7" fillId="0" borderId="0" applyBorder="0"/>
    <xf numFmtId="173" fontId="45" fillId="0" borderId="0" applyFont="0" applyFill="0" applyBorder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8" fillId="52" borderId="46" applyNumberFormat="0" applyAlignment="0" applyProtection="0"/>
    <xf numFmtId="0" fontId="49" fillId="52" borderId="46" applyNumberFormat="0" applyAlignment="0" applyProtection="0"/>
    <xf numFmtId="0" fontId="49" fillId="52" borderId="46" applyNumberFormat="0" applyAlignment="0" applyProtection="0"/>
    <xf numFmtId="0" fontId="50" fillId="53" borderId="47" applyNumberFormat="0" applyAlignment="0" applyProtection="0"/>
    <xf numFmtId="0" fontId="51" fillId="53" borderId="47" applyNumberFormat="0" applyAlignment="0" applyProtection="0"/>
    <xf numFmtId="0" fontId="51" fillId="53" borderId="47" applyNumberFormat="0" applyAlignment="0" applyProtection="0"/>
    <xf numFmtId="171" fontId="52" fillId="0" borderId="0" applyFont="0" applyFill="0" applyBorder="0" applyProtection="0">
      <alignment horizontal="right"/>
    </xf>
    <xf numFmtId="174" fontId="52" fillId="0" borderId="0" applyFont="0" applyFill="0" applyBorder="0" applyProtection="0">
      <alignment horizontal="left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0" fontId="53" fillId="0" borderId="0">
      <alignment horizontal="center" wrapText="1" indent="1"/>
    </xf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175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177" fontId="56" fillId="0" borderId="0" applyFont="0" applyFill="0" applyBorder="0" applyAlignment="0" applyProtection="0"/>
    <xf numFmtId="0" fontId="57" fillId="0" borderId="0"/>
    <xf numFmtId="3" fontId="58" fillId="0" borderId="0">
      <alignment horizontal="right" indent="1"/>
    </xf>
    <xf numFmtId="3" fontId="58" fillId="0" borderId="0">
      <alignment horizontal="right" indent="1"/>
    </xf>
    <xf numFmtId="3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167" fontId="58" fillId="0" borderId="0">
      <alignment horizontal="right" indent="1"/>
    </xf>
    <xf numFmtId="0" fontId="59" fillId="0" borderId="0">
      <alignment horizontal="center"/>
    </xf>
    <xf numFmtId="0" fontId="59" fillId="0" borderId="0">
      <alignment horizontal="center"/>
    </xf>
    <xf numFmtId="0" fontId="59" fillId="0" borderId="0">
      <alignment horizontal="center"/>
    </xf>
    <xf numFmtId="178" fontId="60" fillId="54" borderId="39"/>
    <xf numFmtId="0" fontId="61" fillId="0" borderId="31" applyNumberFormat="0" applyBorder="0" applyAlignment="0" applyProtection="0">
      <alignment horizontal="right" vertical="center"/>
    </xf>
    <xf numFmtId="166" fontId="45" fillId="0" borderId="0" applyBorder="0"/>
    <xf numFmtId="166" fontId="45" fillId="0" borderId="4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3" fontId="64" fillId="0" borderId="0"/>
    <xf numFmtId="2" fontId="56" fillId="0" borderId="0" applyFont="0" applyFill="0" applyBorder="0" applyAlignment="0" applyProtection="0"/>
    <xf numFmtId="0" fontId="58" fillId="0" borderId="0">
      <alignment wrapText="1"/>
    </xf>
    <xf numFmtId="0" fontId="58" fillId="0" borderId="0">
      <alignment wrapText="1"/>
    </xf>
    <xf numFmtId="0" fontId="58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53" fillId="0" borderId="0">
      <alignment wrapText="1"/>
    </xf>
    <xf numFmtId="0" fontId="65" fillId="0" borderId="0">
      <alignment horizontal="right"/>
      <protection locked="0"/>
    </xf>
    <xf numFmtId="0" fontId="66" fillId="0" borderId="0">
      <alignment horizontal="left"/>
    </xf>
    <xf numFmtId="0" fontId="67" fillId="0" borderId="0">
      <alignment horizontal="left"/>
    </xf>
    <xf numFmtId="0" fontId="7" fillId="0" borderId="0" applyFont="0" applyFill="0" applyBorder="0" applyProtection="0">
      <alignment horizontal="right"/>
    </xf>
    <xf numFmtId="0" fontId="7" fillId="0" borderId="0" applyFont="0" applyFill="0" applyBorder="0" applyProtection="0">
      <alignment horizontal="right"/>
    </xf>
    <xf numFmtId="0" fontId="68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38" fontId="14" fillId="55" borderId="0" applyNumberFormat="0" applyBorder="0" applyAlignment="0" applyProtection="0"/>
    <xf numFmtId="0" fontId="70" fillId="0" borderId="42" applyNumberFormat="0" applyAlignment="0" applyProtection="0">
      <alignment horizontal="left" vertical="center"/>
    </xf>
    <xf numFmtId="0" fontId="70" fillId="0" borderId="45">
      <alignment horizontal="left" vertical="center"/>
    </xf>
    <xf numFmtId="0" fontId="71" fillId="56" borderId="48" applyProtection="0">
      <alignment horizontal="right"/>
    </xf>
    <xf numFmtId="0" fontId="72" fillId="56" borderId="0" applyProtection="0">
      <alignment horizontal="left"/>
    </xf>
    <xf numFmtId="180" fontId="73" fillId="0" borderId="0">
      <alignment horizontal="left" vertical="center"/>
    </xf>
    <xf numFmtId="0" fontId="74" fillId="0" borderId="49" applyNumberFormat="0" applyFill="0" applyAlignment="0" applyProtection="0"/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5" fillId="0" borderId="0">
      <alignment vertical="top" wrapText="1"/>
    </xf>
    <xf numFmtId="0" fontId="76" fillId="0" borderId="50" applyNumberFormat="0" applyFill="0" applyAlignment="0" applyProtection="0"/>
    <xf numFmtId="181" fontId="70" fillId="0" borderId="0" applyNumberFormat="0" applyFill="0" applyAlignment="0" applyProtection="0"/>
    <xf numFmtId="0" fontId="77" fillId="0" borderId="50" applyNumberFormat="0" applyFill="0" applyAlignment="0" applyProtection="0"/>
    <xf numFmtId="0" fontId="78" fillId="0" borderId="51" applyNumberFormat="0" applyFill="0" applyAlignment="0" applyProtection="0"/>
    <xf numFmtId="0" fontId="78" fillId="0" borderId="51" applyNumberFormat="0" applyFill="0" applyAlignment="0" applyProtection="0"/>
    <xf numFmtId="181" fontId="79" fillId="0" borderId="0" applyNumberFormat="0" applyFill="0" applyAlignment="0" applyProtection="0"/>
    <xf numFmtId="0" fontId="80" fillId="0" borderId="51" applyNumberFormat="0" applyFill="0" applyAlignment="0" applyProtection="0"/>
    <xf numFmtId="0" fontId="78" fillId="0" borderId="0" applyNumberFormat="0" applyFill="0" applyBorder="0" applyAlignment="0" applyProtection="0"/>
    <xf numFmtId="181" fontId="57" fillId="0" borderId="0" applyNumberFormat="0" applyFill="0" applyAlignment="0" applyProtection="0"/>
    <xf numFmtId="0" fontId="80" fillId="0" borderId="0" applyNumberFormat="0" applyFill="0" applyBorder="0" applyAlignment="0" applyProtection="0"/>
    <xf numFmtId="180" fontId="73" fillId="0" borderId="0">
      <alignment horizontal="left" vertical="center"/>
    </xf>
    <xf numFmtId="181" fontId="81" fillId="0" borderId="0" applyNumberFormat="0" applyFill="0" applyAlignment="0" applyProtection="0"/>
    <xf numFmtId="181" fontId="82" fillId="0" borderId="0" applyNumberFormat="0" applyFill="0" applyAlignment="0" applyProtection="0"/>
    <xf numFmtId="181" fontId="82" fillId="0" borderId="0" applyNumberFormat="0" applyFont="0" applyFill="0" applyBorder="0" applyAlignment="0" applyProtection="0"/>
    <xf numFmtId="181" fontId="82" fillId="0" borderId="0" applyNumberFormat="0" applyFont="0" applyFill="0" applyBorder="0" applyAlignment="0" applyProtection="0"/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83" fillId="57" borderId="52">
      <alignment vertical="center"/>
    </xf>
    <xf numFmtId="0" fontId="53" fillId="57" borderId="0">
      <alignment vertical="top" wrapText="1"/>
    </xf>
    <xf numFmtId="0" fontId="53" fillId="57" borderId="0">
      <alignment vertical="top" wrapText="1"/>
    </xf>
    <xf numFmtId="0" fontId="53" fillId="57" borderId="0">
      <alignment vertical="top" wrapText="1"/>
    </xf>
    <xf numFmtId="0" fontId="57" fillId="0" borderId="0"/>
    <xf numFmtId="0" fontId="57" fillId="0" borderId="0"/>
    <xf numFmtId="0" fontId="57" fillId="0" borderId="0"/>
    <xf numFmtId="0" fontId="7" fillId="0" borderId="0"/>
    <xf numFmtId="0" fontId="57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86" fillId="0" borderId="0" applyFill="0" applyBorder="0" applyProtection="0">
      <alignment horizontal="left"/>
    </xf>
    <xf numFmtId="10" fontId="14" fillId="58" borderId="39" applyNumberFormat="0" applyBorder="0" applyAlignment="0" applyProtection="0"/>
    <xf numFmtId="10" fontId="14" fillId="59" borderId="39" applyNumberFormat="0" applyBorder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8" fillId="39" borderId="46" applyNumberFormat="0" applyAlignment="0" applyProtection="0"/>
    <xf numFmtId="0" fontId="87" fillId="39" borderId="46" applyNumberFormat="0" applyAlignment="0" applyProtection="0"/>
    <xf numFmtId="0" fontId="88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87" fillId="39" borderId="46" applyNumberFormat="0" applyAlignment="0" applyProtection="0"/>
    <xf numFmtId="0" fontId="71" fillId="0" borderId="53" applyProtection="0">
      <alignment horizontal="right"/>
    </xf>
    <xf numFmtId="0" fontId="71" fillId="0" borderId="48" applyProtection="0">
      <alignment horizontal="right"/>
    </xf>
    <xf numFmtId="0" fontId="71" fillId="0" borderId="54" applyProtection="0">
      <alignment horizontal="center"/>
      <protection locked="0"/>
    </xf>
    <xf numFmtId="0" fontId="89" fillId="0" borderId="55" applyNumberFormat="0" applyFill="0" applyAlignment="0" applyProtection="0"/>
    <xf numFmtId="0" fontId="90" fillId="0" borderId="55" applyNumberFormat="0" applyFill="0" applyAlignment="0" applyProtection="0"/>
    <xf numFmtId="0" fontId="90" fillId="0" borderId="55" applyNumberFormat="0" applyFill="0" applyAlignment="0" applyProtection="0"/>
    <xf numFmtId="0" fontId="7" fillId="0" borderId="0"/>
    <xf numFmtId="0" fontId="7" fillId="0" borderId="0"/>
    <xf numFmtId="0" fontId="7" fillId="0" borderId="0"/>
    <xf numFmtId="1" fontId="7" fillId="0" borderId="0" applyFont="0" applyFill="0" applyBorder="0" applyProtection="0">
      <alignment horizontal="right"/>
    </xf>
    <xf numFmtId="1" fontId="7" fillId="0" borderId="0" applyFont="0" applyFill="0" applyBorder="0" applyProtection="0">
      <alignment horizontal="right"/>
    </xf>
    <xf numFmtId="0" fontId="91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182" fontId="93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183" fontId="54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>
      <alignment vertical="top"/>
    </xf>
    <xf numFmtId="0" fontId="3" fillId="0" borderId="0"/>
    <xf numFmtId="0" fontId="7" fillId="0" borderId="0"/>
    <xf numFmtId="0" fontId="1" fillId="0" borderId="0"/>
    <xf numFmtId="0" fontId="3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2" fillId="0" borderId="0"/>
    <xf numFmtId="183" fontId="54" fillId="0" borderId="0"/>
    <xf numFmtId="0" fontId="7" fillId="0" borderId="0"/>
    <xf numFmtId="0" fontId="42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6" fillId="0" borderId="0"/>
    <xf numFmtId="0" fontId="7" fillId="0" borderId="0"/>
    <xf numFmtId="0" fontId="1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0" borderId="0"/>
    <xf numFmtId="183" fontId="54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183" fontId="54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96" fillId="0" borderId="0"/>
    <xf numFmtId="0" fontId="95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183" fontId="54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9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6" fillId="0" borderId="0"/>
    <xf numFmtId="0" fontId="8" fillId="0" borderId="0"/>
    <xf numFmtId="0" fontId="8" fillId="0" borderId="0"/>
    <xf numFmtId="0" fontId="96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183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183" fontId="54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83" fontId="54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>
      <alignment vertical="top"/>
    </xf>
    <xf numFmtId="0" fontId="1" fillId="0" borderId="0"/>
    <xf numFmtId="0" fontId="3" fillId="0" borderId="0"/>
    <xf numFmtId="0" fontId="7" fillId="0" borderId="0"/>
    <xf numFmtId="183" fontId="54" fillId="0" borderId="0"/>
    <xf numFmtId="0" fontId="7" fillId="0" borderId="0">
      <alignment vertical="top"/>
    </xf>
    <xf numFmtId="0" fontId="7" fillId="0" borderId="0"/>
    <xf numFmtId="183" fontId="54" fillId="0" borderId="0"/>
    <xf numFmtId="0" fontId="7" fillId="0" borderId="0">
      <alignment vertical="top"/>
    </xf>
    <xf numFmtId="0" fontId="7" fillId="0" borderId="0"/>
    <xf numFmtId="183" fontId="54" fillId="0" borderId="0"/>
    <xf numFmtId="0" fontId="8" fillId="8" borderId="8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1" fillId="8" borderId="8" applyNumberFormat="0" applyFont="0" applyAlignment="0" applyProtection="0"/>
    <xf numFmtId="0" fontId="41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7" fillId="61" borderId="56" applyNumberFormat="0" applyFont="0" applyAlignment="0" applyProtection="0"/>
    <xf numFmtId="0" fontId="97" fillId="0" borderId="0">
      <alignment horizontal="left"/>
    </xf>
    <xf numFmtId="0" fontId="7" fillId="38" borderId="57">
      <alignment horizontal="center" vertical="center" wrapText="1"/>
    </xf>
    <xf numFmtId="0" fontId="7" fillId="61" borderId="57"/>
    <xf numFmtId="0" fontId="7" fillId="38" borderId="57">
      <alignment horizontal="left" vertical="center"/>
    </xf>
    <xf numFmtId="0" fontId="7" fillId="0" borderId="57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8" fillId="52" borderId="58" applyNumberFormat="0" applyAlignment="0" applyProtection="0"/>
    <xf numFmtId="0" fontId="99" fillId="52" borderId="58" applyNumberFormat="0" applyAlignment="0" applyProtection="0"/>
    <xf numFmtId="0" fontId="99" fillId="52" borderId="58" applyNumberFormat="0" applyAlignment="0" applyProtection="0"/>
    <xf numFmtId="40" fontId="100" fillId="58" borderId="0">
      <alignment horizontal="right"/>
    </xf>
    <xf numFmtId="0" fontId="101" fillId="58" borderId="0">
      <alignment horizontal="right"/>
    </xf>
    <xf numFmtId="0" fontId="102" fillId="58" borderId="36"/>
    <xf numFmtId="0" fontId="102" fillId="0" borderId="0" applyBorder="0">
      <alignment horizontal="centerContinuous"/>
    </xf>
    <xf numFmtId="0" fontId="103" fillId="0" borderId="0" applyBorder="0">
      <alignment horizontal="centerContinuous"/>
    </xf>
    <xf numFmtId="184" fontId="7" fillId="0" borderId="0" applyFont="0" applyFill="0" applyBorder="0" applyProtection="0">
      <alignment horizontal="right"/>
    </xf>
    <xf numFmtId="184" fontId="7" fillId="0" borderId="0" applyFont="0" applyFill="0" applyBorder="0" applyProtection="0">
      <alignment horizontal="right"/>
    </xf>
    <xf numFmtId="10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45" fillId="0" borderId="0" applyFill="0" applyBorder="0" applyAlignment="0" applyProtection="0"/>
    <xf numFmtId="0" fontId="7" fillId="0" borderId="0"/>
    <xf numFmtId="0" fontId="7" fillId="0" borderId="0"/>
    <xf numFmtId="2" fontId="104" fillId="62" borderId="16" applyAlignment="0" applyProtection="0">
      <protection locked="0"/>
    </xf>
    <xf numFmtId="0" fontId="105" fillId="59" borderId="16" applyNumberFormat="0" applyAlignment="0" applyProtection="0"/>
    <xf numFmtId="0" fontId="106" fillId="63" borderId="39" applyNumberFormat="0" applyAlignment="0" applyProtection="0">
      <alignment horizontal="center" vertical="center"/>
    </xf>
    <xf numFmtId="0" fontId="7" fillId="0" borderId="0">
      <alignment textRotation="90"/>
    </xf>
    <xf numFmtId="0" fontId="7" fillId="64" borderId="45">
      <alignment vertical="center"/>
      <protection locked="0"/>
    </xf>
    <xf numFmtId="49" fontId="53" fillId="0" borderId="0"/>
    <xf numFmtId="49" fontId="53" fillId="0" borderId="0"/>
    <xf numFmtId="49" fontId="53" fillId="0" borderId="0"/>
    <xf numFmtId="4" fontId="41" fillId="65" borderId="58" applyNumberFormat="0" applyProtection="0">
      <alignment vertical="center"/>
    </xf>
    <xf numFmtId="4" fontId="107" fillId="65" borderId="58" applyNumberFormat="0" applyProtection="0">
      <alignment vertical="center"/>
    </xf>
    <xf numFmtId="4" fontId="41" fillId="65" borderId="58" applyNumberFormat="0" applyProtection="0">
      <alignment horizontal="left" vertical="center" indent="1"/>
    </xf>
    <xf numFmtId="4" fontId="41" fillId="65" borderId="58" applyNumberFormat="0" applyProtection="0">
      <alignment horizontal="left" vertical="center" indent="1"/>
    </xf>
    <xf numFmtId="0" fontId="7" fillId="66" borderId="58" applyNumberFormat="0" applyProtection="0">
      <alignment horizontal="left" vertical="center" indent="1"/>
    </xf>
    <xf numFmtId="4" fontId="41" fillId="67" borderId="58" applyNumberFormat="0" applyProtection="0">
      <alignment horizontal="right" vertical="center"/>
    </xf>
    <xf numFmtId="4" fontId="41" fillId="68" borderId="58" applyNumberFormat="0" applyProtection="0">
      <alignment horizontal="right" vertical="center"/>
    </xf>
    <xf numFmtId="4" fontId="41" fillId="69" borderId="58" applyNumberFormat="0" applyProtection="0">
      <alignment horizontal="right" vertical="center"/>
    </xf>
    <xf numFmtId="4" fontId="41" fillId="70" borderId="58" applyNumberFormat="0" applyProtection="0">
      <alignment horizontal="right" vertical="center"/>
    </xf>
    <xf numFmtId="4" fontId="41" fillId="71" borderId="58" applyNumberFormat="0" applyProtection="0">
      <alignment horizontal="right" vertical="center"/>
    </xf>
    <xf numFmtId="4" fontId="41" fillId="72" borderId="58" applyNumberFormat="0" applyProtection="0">
      <alignment horizontal="right" vertical="center"/>
    </xf>
    <xf numFmtId="4" fontId="41" fillId="73" borderId="58" applyNumberFormat="0" applyProtection="0">
      <alignment horizontal="right" vertical="center"/>
    </xf>
    <xf numFmtId="4" fontId="41" fillId="74" borderId="58" applyNumberFormat="0" applyProtection="0">
      <alignment horizontal="right" vertical="center"/>
    </xf>
    <xf numFmtId="4" fontId="41" fillId="75" borderId="58" applyNumberFormat="0" applyProtection="0">
      <alignment horizontal="right" vertical="center"/>
    </xf>
    <xf numFmtId="4" fontId="108" fillId="76" borderId="58" applyNumberFormat="0" applyProtection="0">
      <alignment horizontal="left" vertical="center" indent="1"/>
    </xf>
    <xf numFmtId="4" fontId="41" fillId="77" borderId="59" applyNumberFormat="0" applyProtection="0">
      <alignment horizontal="left" vertical="center" indent="1"/>
    </xf>
    <xf numFmtId="4" fontId="109" fillId="78" borderId="0" applyNumberFormat="0" applyProtection="0">
      <alignment horizontal="left" vertical="center" indent="1"/>
    </xf>
    <xf numFmtId="0" fontId="7" fillId="66" borderId="58" applyNumberFormat="0" applyProtection="0">
      <alignment horizontal="left" vertical="center" indent="1"/>
    </xf>
    <xf numFmtId="4" fontId="41" fillId="77" borderId="58" applyNumberFormat="0" applyProtection="0">
      <alignment horizontal="left" vertical="center" indent="1"/>
    </xf>
    <xf numFmtId="4" fontId="41" fillId="79" borderId="58" applyNumberFormat="0" applyProtection="0">
      <alignment horizontal="left" vertical="center" indent="1"/>
    </xf>
    <xf numFmtId="0" fontId="7" fillId="79" borderId="58" applyNumberFormat="0" applyProtection="0">
      <alignment horizontal="left" vertical="center" indent="1"/>
    </xf>
    <xf numFmtId="0" fontId="7" fillId="79" borderId="58" applyNumberFormat="0" applyProtection="0">
      <alignment horizontal="left" vertical="center" indent="1"/>
    </xf>
    <xf numFmtId="0" fontId="7" fillId="63" borderId="58" applyNumberFormat="0" applyProtection="0">
      <alignment horizontal="left" vertical="center" indent="1"/>
    </xf>
    <xf numFmtId="0" fontId="7" fillId="63" borderId="58" applyNumberFormat="0" applyProtection="0">
      <alignment horizontal="left" vertical="center" indent="1"/>
    </xf>
    <xf numFmtId="0" fontId="7" fillId="55" borderId="58" applyNumberFormat="0" applyProtection="0">
      <alignment horizontal="left" vertical="center" indent="1"/>
    </xf>
    <xf numFmtId="0" fontId="7" fillId="55" borderId="58" applyNumberFormat="0" applyProtection="0">
      <alignment horizontal="left" vertical="center" indent="1"/>
    </xf>
    <xf numFmtId="0" fontId="7" fillId="66" borderId="58" applyNumberFormat="0" applyProtection="0">
      <alignment horizontal="left" vertical="center" indent="1"/>
    </xf>
    <xf numFmtId="0" fontId="7" fillId="66" borderId="58" applyNumberFormat="0" applyProtection="0">
      <alignment horizontal="left" vertical="center" indent="1"/>
    </xf>
    <xf numFmtId="4" fontId="41" fillId="59" borderId="58" applyNumberFormat="0" applyProtection="0">
      <alignment vertical="center"/>
    </xf>
    <xf numFmtId="4" fontId="107" fillId="59" borderId="58" applyNumberFormat="0" applyProtection="0">
      <alignment vertical="center"/>
    </xf>
    <xf numFmtId="4" fontId="41" fillId="59" borderId="58" applyNumberFormat="0" applyProtection="0">
      <alignment horizontal="left" vertical="center" indent="1"/>
    </xf>
    <xf numFmtId="4" fontId="41" fillId="59" borderId="58" applyNumberFormat="0" applyProtection="0">
      <alignment horizontal="left" vertical="center" indent="1"/>
    </xf>
    <xf numFmtId="4" fontId="41" fillId="77" borderId="58" applyNumberFormat="0" applyProtection="0">
      <alignment horizontal="right" vertical="center"/>
    </xf>
    <xf numFmtId="4" fontId="107" fillId="77" borderId="58" applyNumberFormat="0" applyProtection="0">
      <alignment horizontal="right" vertical="center"/>
    </xf>
    <xf numFmtId="0" fontId="7" fillId="66" borderId="58" applyNumberFormat="0" applyProtection="0">
      <alignment horizontal="left" vertical="center" indent="1"/>
    </xf>
    <xf numFmtId="0" fontId="7" fillId="66" borderId="58" applyNumberFormat="0" applyProtection="0">
      <alignment horizontal="left" vertical="center" indent="1"/>
    </xf>
    <xf numFmtId="0" fontId="110" fillId="0" borderId="0"/>
    <xf numFmtId="4" fontId="111" fillId="77" borderId="58" applyNumberFormat="0" applyProtection="0">
      <alignment horizontal="right" vertical="center"/>
    </xf>
    <xf numFmtId="0" fontId="45" fillId="0" borderId="38">
      <alignment horizontal="center"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2" fillId="58" borderId="30">
      <alignment horizontal="center"/>
    </xf>
    <xf numFmtId="3" fontId="113" fillId="58" borderId="0"/>
    <xf numFmtId="3" fontId="112" fillId="58" borderId="0"/>
    <xf numFmtId="0" fontId="113" fillId="58" borderId="0"/>
    <xf numFmtId="0" fontId="112" fillId="58" borderId="0"/>
    <xf numFmtId="0" fontId="113" fillId="58" borderId="0">
      <alignment horizontal="center"/>
    </xf>
    <xf numFmtId="185" fontId="114" fillId="0" borderId="60" applyFill="0" applyBorder="0" applyProtection="0">
      <alignment horizontal="right"/>
    </xf>
    <xf numFmtId="0" fontId="115" fillId="0" borderId="0" applyNumberFormat="0" applyFill="0" applyBorder="0" applyProtection="0">
      <alignment horizontal="center" vertical="center"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6" fillId="0" borderId="0">
      <alignment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7" fillId="80" borderId="0">
      <alignment horizontal="right" vertical="top" wrapText="1"/>
    </xf>
    <xf numFmtId="0" fontId="118" fillId="0" borderId="0"/>
    <xf numFmtId="0" fontId="118" fillId="0" borderId="0"/>
    <xf numFmtId="0" fontId="118" fillId="0" borderId="0"/>
    <xf numFmtId="0" fontId="118" fillId="0" borderId="0"/>
    <xf numFmtId="0" fontId="119" fillId="0" borderId="0"/>
    <xf numFmtId="0" fontId="119" fillId="0" borderId="0"/>
    <xf numFmtId="0" fontId="119" fillId="0" borderId="0"/>
    <xf numFmtId="1" fontId="120" fillId="0" borderId="0" applyNumberFormat="0" applyFill="0" applyBorder="0" applyProtection="0">
      <alignment horizontal="right" vertical="top"/>
    </xf>
    <xf numFmtId="0" fontId="121" fillId="0" borderId="0"/>
    <xf numFmtId="0" fontId="121" fillId="0" borderId="0"/>
    <xf numFmtId="0" fontId="121" fillId="0" borderId="0"/>
    <xf numFmtId="186" fontId="14" fillId="0" borderId="0">
      <alignment wrapText="1"/>
      <protection locked="0"/>
    </xf>
    <xf numFmtId="186" fontId="14" fillId="0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17" fillId="81" borderId="0">
      <alignment wrapText="1"/>
      <protection locked="0"/>
    </xf>
    <xf numFmtId="186" fontId="14" fillId="0" borderId="0">
      <alignment wrapText="1"/>
      <protection locked="0"/>
    </xf>
    <xf numFmtId="187" fontId="114" fillId="0" borderId="0" applyNumberFormat="0" applyFill="0" applyBorder="0" applyProtection="0">
      <alignment horizontal="left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4" fillId="0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17" fillId="81" borderId="0">
      <alignment wrapText="1"/>
      <protection locked="0"/>
    </xf>
    <xf numFmtId="188" fontId="14" fillId="0" borderId="0">
      <alignment wrapText="1"/>
      <protection locked="0"/>
    </xf>
    <xf numFmtId="189" fontId="14" fillId="0" borderId="0">
      <alignment wrapText="1"/>
      <protection locked="0"/>
    </xf>
    <xf numFmtId="189" fontId="14" fillId="0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17" fillId="81" borderId="0">
      <alignment wrapText="1"/>
      <protection locked="0"/>
    </xf>
    <xf numFmtId="189" fontId="14" fillId="0" borderId="0">
      <alignment wrapText="1"/>
      <protection locked="0"/>
    </xf>
    <xf numFmtId="190" fontId="117" fillId="80" borderId="61">
      <alignment wrapText="1"/>
    </xf>
    <xf numFmtId="190" fontId="117" fillId="80" borderId="61">
      <alignment wrapText="1"/>
    </xf>
    <xf numFmtId="190" fontId="117" fillId="80" borderId="61">
      <alignment wrapText="1"/>
    </xf>
    <xf numFmtId="191" fontId="117" fillId="80" borderId="61">
      <alignment wrapText="1"/>
    </xf>
    <xf numFmtId="191" fontId="117" fillId="80" borderId="61">
      <alignment wrapText="1"/>
    </xf>
    <xf numFmtId="191" fontId="117" fillId="80" borderId="61">
      <alignment wrapText="1"/>
    </xf>
    <xf numFmtId="191" fontId="117" fillId="80" borderId="61">
      <alignment wrapText="1"/>
    </xf>
    <xf numFmtId="192" fontId="117" fillId="80" borderId="61">
      <alignment wrapText="1"/>
    </xf>
    <xf numFmtId="192" fontId="117" fillId="80" borderId="61">
      <alignment wrapText="1"/>
    </xf>
    <xf numFmtId="192" fontId="117" fillId="80" borderId="61">
      <alignment wrapText="1"/>
    </xf>
    <xf numFmtId="0" fontId="118" fillId="0" borderId="62">
      <alignment horizontal="right"/>
    </xf>
    <xf numFmtId="0" fontId="118" fillId="0" borderId="62">
      <alignment horizontal="right"/>
    </xf>
    <xf numFmtId="0" fontId="118" fillId="0" borderId="62">
      <alignment horizontal="right"/>
    </xf>
    <xf numFmtId="0" fontId="118" fillId="0" borderId="62">
      <alignment horizontal="right"/>
    </xf>
    <xf numFmtId="0" fontId="70" fillId="0" borderId="0"/>
    <xf numFmtId="0" fontId="122" fillId="0" borderId="0"/>
    <xf numFmtId="40" fontId="115" fillId="0" borderId="0"/>
    <xf numFmtId="0" fontId="123" fillId="0" borderId="0" applyNumberFormat="0" applyFill="0" applyBorder="0" applyAlignment="0" applyProtection="0"/>
    <xf numFmtId="0" fontId="124" fillId="0" borderId="0" applyNumberFormat="0" applyFill="0" applyBorder="0" applyProtection="0">
      <alignment horizontal="left" vertical="center" indent="10"/>
    </xf>
    <xf numFmtId="0" fontId="124" fillId="0" borderId="0" applyNumberFormat="0" applyFill="0" applyBorder="0" applyProtection="0">
      <alignment horizontal="left" vertical="center" indent="10"/>
    </xf>
    <xf numFmtId="0" fontId="125" fillId="0" borderId="0"/>
    <xf numFmtId="0" fontId="126" fillId="0" borderId="0"/>
    <xf numFmtId="0" fontId="126" fillId="0" borderId="0"/>
    <xf numFmtId="0" fontId="126" fillId="0" borderId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27" fillId="0" borderId="63" applyNumberFormat="0" applyFill="0" applyAlignment="0" applyProtection="0"/>
    <xf numFmtId="0" fontId="108" fillId="0" borderId="63" applyNumberFormat="0" applyFill="0" applyAlignment="0" applyProtection="0"/>
    <xf numFmtId="0" fontId="108" fillId="0" borderId="63" applyNumberFormat="0" applyFill="0" applyAlignment="0" applyProtection="0"/>
    <xf numFmtId="0" fontId="1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5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49" fontId="13" fillId="0" borderId="22" applyFill="0" applyBorder="0" applyProtection="0">
      <alignment horizontal="right"/>
    </xf>
    <xf numFmtId="49" fontId="13" fillId="0" borderId="22" applyFill="0" applyBorder="0" applyProtection="0">
      <alignment horizontal="right" textRotation="90"/>
    </xf>
    <xf numFmtId="49" fontId="31" fillId="0" borderId="23" applyFill="0" applyBorder="0" applyProtection="0">
      <alignment horizontal="right"/>
    </xf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32" fillId="0" borderId="0"/>
    <xf numFmtId="0" fontId="132" fillId="0" borderId="0"/>
    <xf numFmtId="0" fontId="7" fillId="0" borderId="0"/>
    <xf numFmtId="0" fontId="133" fillId="0" borderId="0"/>
    <xf numFmtId="0" fontId="14" fillId="0" borderId="0"/>
  </cellStyleXfs>
  <cellXfs count="618">
    <xf numFmtId="0" fontId="0" fillId="0" borderId="0" xfId="0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5" fillId="33" borderId="0" xfId="1" applyFont="1" applyFill="1"/>
    <xf numFmtId="0" fontId="4" fillId="0" borderId="11" xfId="1" applyFont="1" applyBorder="1" applyAlignment="1">
      <alignment horizontal="center" vertical="top" wrapText="1"/>
    </xf>
    <xf numFmtId="165" fontId="5" fillId="0" borderId="16" xfId="1" applyNumberFormat="1" applyFont="1" applyBorder="1"/>
    <xf numFmtId="165" fontId="4" fillId="0" borderId="17" xfId="1" applyNumberFormat="1" applyFont="1" applyBorder="1"/>
    <xf numFmtId="0" fontId="5" fillId="0" borderId="18" xfId="2" applyFont="1" applyBorder="1" applyAlignment="1">
      <alignment horizontal="left" indent="1"/>
    </xf>
    <xf numFmtId="0" fontId="4" fillId="0" borderId="17" xfId="1" applyFont="1" applyBorder="1" applyAlignment="1">
      <alignment horizontal="center" vertical="center"/>
    </xf>
    <xf numFmtId="0" fontId="5" fillId="0" borderId="15" xfId="1" applyFont="1" applyBorder="1" applyAlignment="1">
      <alignment horizontal="left" indent="1"/>
    </xf>
    <xf numFmtId="165" fontId="5" fillId="0" borderId="0" xfId="1" applyNumberFormat="1" applyFont="1"/>
    <xf numFmtId="0" fontId="2" fillId="0" borderId="0" xfId="0" applyFont="1" applyAlignment="1">
      <alignment horizontal="right"/>
    </xf>
    <xf numFmtId="0" fontId="0" fillId="33" borderId="0" xfId="0" applyFill="1"/>
    <xf numFmtId="0" fontId="4" fillId="0" borderId="25" xfId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8" xfId="1" applyFont="1" applyBorder="1" applyAlignment="1">
      <alignment horizontal="left" indent="1"/>
    </xf>
    <xf numFmtId="165" fontId="2" fillId="0" borderId="17" xfId="0" applyNumberFormat="1" applyFont="1" applyBorder="1"/>
    <xf numFmtId="0" fontId="4" fillId="0" borderId="0" xfId="1" applyFont="1" applyAlignment="1">
      <alignment horizontal="left"/>
    </xf>
    <xf numFmtId="0" fontId="4" fillId="0" borderId="14" xfId="1" applyFont="1" applyBorder="1" applyAlignment="1">
      <alignment horizontal="center" vertical="top" wrapText="1"/>
    </xf>
    <xf numFmtId="0" fontId="5" fillId="0" borderId="15" xfId="2" applyFont="1" applyBorder="1" applyAlignment="1">
      <alignment horizontal="left" indent="1"/>
    </xf>
    <xf numFmtId="0" fontId="5" fillId="0" borderId="0" xfId="4" applyFont="1"/>
    <xf numFmtId="0" fontId="5" fillId="33" borderId="0" xfId="4" applyFont="1" applyFill="1"/>
    <xf numFmtId="0" fontId="4" fillId="0" borderId="0" xfId="4" applyFont="1" applyAlignment="1">
      <alignment horizontal="right"/>
    </xf>
    <xf numFmtId="0" fontId="4" fillId="0" borderId="18" xfId="1" applyFont="1" applyBorder="1" applyAlignment="1">
      <alignment horizontal="center" vertical="center"/>
    </xf>
    <xf numFmtId="165" fontId="5" fillId="0" borderId="18" xfId="1" applyNumberFormat="1" applyFont="1" applyBorder="1"/>
    <xf numFmtId="168" fontId="5" fillId="0" borderId="27" xfId="1" applyNumberFormat="1" applyFont="1" applyBorder="1"/>
    <xf numFmtId="168" fontId="4" fillId="0" borderId="29" xfId="1" applyNumberFormat="1" applyFont="1" applyBorder="1" applyAlignment="1">
      <alignment vertical="center"/>
    </xf>
    <xf numFmtId="0" fontId="131" fillId="0" borderId="25" xfId="35776" applyFont="1" applyBorder="1"/>
    <xf numFmtId="0" fontId="5" fillId="0" borderId="0" xfId="35776" applyFont="1"/>
    <xf numFmtId="0" fontId="5" fillId="33" borderId="0" xfId="35776" applyFont="1" applyFill="1"/>
    <xf numFmtId="0" fontId="131" fillId="0" borderId="18" xfId="35776" applyFont="1" applyBorder="1"/>
    <xf numFmtId="0" fontId="6" fillId="0" borderId="18" xfId="35776" applyFont="1" applyBorder="1" applyAlignment="1">
      <alignment horizontal="center" vertical="center"/>
    </xf>
    <xf numFmtId="0" fontId="131" fillId="0" borderId="64" xfId="35776" applyFont="1" applyBorder="1"/>
    <xf numFmtId="0" fontId="6" fillId="0" borderId="16" xfId="35776" applyFont="1" applyBorder="1" applyAlignment="1">
      <alignment horizontal="center" vertical="top" wrapText="1"/>
    </xf>
    <xf numFmtId="0" fontId="4" fillId="0" borderId="64" xfId="35776" applyFont="1" applyBorder="1" applyAlignment="1">
      <alignment horizontal="center" vertical="center"/>
    </xf>
    <xf numFmtId="0" fontId="4" fillId="0" borderId="36" xfId="35776" applyFont="1" applyBorder="1" applyAlignment="1">
      <alignment horizontal="center" vertical="center"/>
    </xf>
    <xf numFmtId="0" fontId="4" fillId="0" borderId="16" xfId="35776" applyFont="1" applyBorder="1" applyAlignment="1">
      <alignment horizontal="center" vertical="center"/>
    </xf>
    <xf numFmtId="0" fontId="4" fillId="0" borderId="17" xfId="35776" applyFont="1" applyBorder="1" applyAlignment="1">
      <alignment horizontal="center" vertical="center"/>
    </xf>
    <xf numFmtId="0" fontId="5" fillId="0" borderId="27" xfId="35776" applyFont="1" applyBorder="1"/>
    <xf numFmtId="164" fontId="4" fillId="0" borderId="33" xfId="35776" applyNumberFormat="1" applyFont="1" applyBorder="1" applyAlignment="1">
      <alignment horizontal="center" vertical="center"/>
    </xf>
    <xf numFmtId="165" fontId="5" fillId="0" borderId="64" xfId="1" applyNumberFormat="1" applyFont="1" applyBorder="1"/>
    <xf numFmtId="165" fontId="5" fillId="0" borderId="64" xfId="2" applyNumberFormat="1" applyFont="1" applyBorder="1"/>
    <xf numFmtId="0" fontId="2" fillId="0" borderId="66" xfId="0" applyFont="1" applyBorder="1" applyAlignment="1">
      <alignment horizontal="center" vertical="center"/>
    </xf>
    <xf numFmtId="165" fontId="5" fillId="0" borderId="66" xfId="1" applyNumberFormat="1" applyFont="1" applyBorder="1"/>
    <xf numFmtId="0" fontId="4" fillId="0" borderId="69" xfId="1" applyFont="1" applyBorder="1" applyAlignment="1">
      <alignment horizontal="center" vertical="center"/>
    </xf>
    <xf numFmtId="165" fontId="5" fillId="0" borderId="69" xfId="1" applyNumberFormat="1" applyFont="1" applyBorder="1"/>
    <xf numFmtId="164" fontId="4" fillId="0" borderId="70" xfId="1" quotePrefix="1" applyNumberFormat="1" applyFont="1" applyBorder="1" applyAlignment="1">
      <alignment horizontal="center" vertical="center"/>
    </xf>
    <xf numFmtId="164" fontId="4" fillId="0" borderId="71" xfId="1" quotePrefix="1" applyNumberFormat="1" applyFont="1" applyBorder="1" applyAlignment="1">
      <alignment horizontal="center" vertical="center"/>
    </xf>
    <xf numFmtId="164" fontId="4" fillId="0" borderId="72" xfId="1" quotePrefix="1" applyNumberFormat="1" applyFont="1" applyBorder="1" applyAlignment="1">
      <alignment horizontal="center" vertical="center"/>
    </xf>
    <xf numFmtId="164" fontId="4" fillId="0" borderId="73" xfId="1" quotePrefix="1" applyNumberFormat="1" applyFont="1" applyBorder="1" applyAlignment="1">
      <alignment horizontal="center" vertical="center"/>
    </xf>
    <xf numFmtId="0" fontId="4" fillId="0" borderId="74" xfId="1" applyFont="1" applyBorder="1" applyAlignment="1">
      <alignment horizontal="left" vertical="center" indent="1"/>
    </xf>
    <xf numFmtId="165" fontId="4" fillId="0" borderId="75" xfId="1" applyNumberFormat="1" applyFont="1" applyBorder="1" applyAlignment="1">
      <alignment vertical="center"/>
    </xf>
    <xf numFmtId="165" fontId="4" fillId="0" borderId="76" xfId="1" applyNumberFormat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0" fontId="4" fillId="0" borderId="69" xfId="4" applyFont="1" applyBorder="1" applyAlignment="1">
      <alignment horizontal="center" vertical="center"/>
    </xf>
    <xf numFmtId="164" fontId="4" fillId="0" borderId="72" xfId="4" applyNumberFormat="1" applyFont="1" applyBorder="1" applyAlignment="1">
      <alignment horizontal="center" vertical="center"/>
    </xf>
    <xf numFmtId="164" fontId="4" fillId="0" borderId="73" xfId="4" applyNumberFormat="1" applyFont="1" applyBorder="1" applyAlignment="1">
      <alignment horizontal="center" vertical="center"/>
    </xf>
    <xf numFmtId="169" fontId="5" fillId="0" borderId="69" xfId="4" applyNumberFormat="1" applyFont="1" applyBorder="1"/>
    <xf numFmtId="0" fontId="4" fillId="0" borderId="76" xfId="1" applyFont="1" applyBorder="1" applyAlignment="1">
      <alignment horizontal="left" vertical="center" indent="1"/>
    </xf>
    <xf numFmtId="165" fontId="4" fillId="0" borderId="80" xfId="1" applyNumberFormat="1" applyFont="1" applyBorder="1" applyAlignment="1">
      <alignment vertical="center"/>
    </xf>
    <xf numFmtId="165" fontId="2" fillId="0" borderId="77" xfId="0" applyNumberFormat="1" applyFont="1" applyBorder="1" applyAlignment="1">
      <alignment vertical="center"/>
    </xf>
    <xf numFmtId="165" fontId="2" fillId="0" borderId="75" xfId="0" applyNumberFormat="1" applyFont="1" applyBorder="1" applyAlignment="1">
      <alignment vertical="center"/>
    </xf>
    <xf numFmtId="0" fontId="4" fillId="0" borderId="0" xfId="3" applyFont="1"/>
    <xf numFmtId="0" fontId="5" fillId="0" borderId="0" xfId="3" applyFont="1"/>
    <xf numFmtId="0" fontId="4" fillId="0" borderId="17" xfId="3" applyFont="1" applyBorder="1" applyAlignment="1">
      <alignment horizontal="center" vertical="center"/>
    </xf>
    <xf numFmtId="164" fontId="4" fillId="0" borderId="70" xfId="35777" quotePrefix="1" applyNumberFormat="1" applyFont="1" applyBorder="1" applyAlignment="1">
      <alignment horizontal="center" vertical="center"/>
    </xf>
    <xf numFmtId="165" fontId="4" fillId="0" borderId="17" xfId="3" applyNumberFormat="1" applyFont="1" applyBorder="1"/>
    <xf numFmtId="0" fontId="5" fillId="0" borderId="36" xfId="3" applyFont="1" applyBorder="1"/>
    <xf numFmtId="165" fontId="5" fillId="0" borderId="0" xfId="3" applyNumberFormat="1" applyFont="1"/>
    <xf numFmtId="0" fontId="5" fillId="33" borderId="0" xfId="3" applyFont="1" applyFill="1"/>
    <xf numFmtId="0" fontId="4" fillId="0" borderId="0" xfId="596" applyFont="1"/>
    <xf numFmtId="0" fontId="5" fillId="0" borderId="0" xfId="596" applyFont="1"/>
    <xf numFmtId="165" fontId="5" fillId="0" borderId="0" xfId="596" applyNumberFormat="1" applyFont="1"/>
    <xf numFmtId="165" fontId="5" fillId="0" borderId="16" xfId="596" applyNumberFormat="1" applyFont="1" applyBorder="1"/>
    <xf numFmtId="165" fontId="4" fillId="0" borderId="17" xfId="596" applyNumberFormat="1" applyFont="1" applyBorder="1"/>
    <xf numFmtId="165" fontId="4" fillId="0" borderId="77" xfId="596" applyNumberFormat="1" applyFont="1" applyBorder="1" applyAlignment="1">
      <alignment vertical="center"/>
    </xf>
    <xf numFmtId="0" fontId="4" fillId="0" borderId="0" xfId="3" applyFont="1" applyAlignment="1">
      <alignment horizontal="right"/>
    </xf>
    <xf numFmtId="0" fontId="5" fillId="33" borderId="0" xfId="596" applyFont="1" applyFill="1"/>
    <xf numFmtId="0" fontId="6" fillId="0" borderId="36" xfId="35776" applyFont="1" applyBorder="1" applyAlignment="1">
      <alignment horizontal="center" vertical="top" wrapText="1"/>
    </xf>
    <xf numFmtId="0" fontId="5" fillId="0" borderId="0" xfId="2" applyFont="1"/>
    <xf numFmtId="0" fontId="4" fillId="0" borderId="0" xfId="2" applyFont="1" applyAlignment="1">
      <alignment horizontal="right"/>
    </xf>
    <xf numFmtId="0" fontId="5" fillId="33" borderId="0" xfId="2" applyFont="1" applyFill="1"/>
    <xf numFmtId="0" fontId="5" fillId="0" borderId="18" xfId="2" applyFont="1" applyBorder="1"/>
    <xf numFmtId="0" fontId="4" fillId="0" borderId="66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169" fontId="5" fillId="0" borderId="66" xfId="4" applyNumberFormat="1" applyFont="1" applyBorder="1"/>
    <xf numFmtId="169" fontId="4" fillId="0" borderId="17" xfId="2" applyNumberFormat="1" applyFont="1" applyBorder="1"/>
    <xf numFmtId="0" fontId="4" fillId="0" borderId="76" xfId="2" applyFont="1" applyBorder="1" applyAlignment="1">
      <alignment horizontal="left" vertical="center" indent="1"/>
    </xf>
    <xf numFmtId="169" fontId="4" fillId="0" borderId="80" xfId="4" applyNumberFormat="1" applyFont="1" applyBorder="1" applyAlignment="1">
      <alignment vertical="center"/>
    </xf>
    <xf numFmtId="169" fontId="4" fillId="0" borderId="75" xfId="2" applyNumberFormat="1" applyFont="1" applyBorder="1" applyAlignment="1">
      <alignment vertical="center"/>
    </xf>
    <xf numFmtId="0" fontId="4" fillId="0" borderId="18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/>
    </xf>
    <xf numFmtId="0" fontId="4" fillId="0" borderId="64" xfId="3" applyFont="1" applyBorder="1" applyAlignment="1">
      <alignment horizontal="center" vertical="center"/>
    </xf>
    <xf numFmtId="164" fontId="4" fillId="0" borderId="78" xfId="1" quotePrefix="1" applyNumberFormat="1" applyFont="1" applyBorder="1" applyAlignment="1">
      <alignment horizontal="center" vertical="center"/>
    </xf>
    <xf numFmtId="0" fontId="5" fillId="0" borderId="18" xfId="3" applyFont="1" applyBorder="1" applyAlignment="1">
      <alignment horizontal="left" indent="1"/>
    </xf>
    <xf numFmtId="169" fontId="4" fillId="0" borderId="91" xfId="2" applyNumberFormat="1" applyFont="1" applyBorder="1" applyAlignment="1">
      <alignment vertical="center"/>
    </xf>
    <xf numFmtId="0" fontId="4" fillId="0" borderId="0" xfId="2" applyFont="1"/>
    <xf numFmtId="0" fontId="4" fillId="0" borderId="0" xfId="19069" applyFont="1" applyAlignment="1">
      <alignment horizontal="right"/>
    </xf>
    <xf numFmtId="0" fontId="5" fillId="0" borderId="26" xfId="2" applyFont="1" applyBorder="1"/>
    <xf numFmtId="0" fontId="5" fillId="0" borderId="36" xfId="2" applyFont="1" applyBorder="1"/>
    <xf numFmtId="0" fontId="5" fillId="0" borderId="10" xfId="2" applyFont="1" applyBorder="1"/>
    <xf numFmtId="0" fontId="4" fillId="0" borderId="27" xfId="2" applyFont="1" applyBorder="1" applyAlignment="1">
      <alignment horizontal="center" vertical="center"/>
    </xf>
    <xf numFmtId="1" fontId="4" fillId="0" borderId="18" xfId="75" applyNumberFormat="1" applyFont="1" applyBorder="1" applyAlignment="1">
      <alignment horizontal="center" vertical="center" wrapText="1"/>
    </xf>
    <xf numFmtId="1" fontId="4" fillId="0" borderId="16" xfId="75" applyNumberFormat="1" applyFont="1" applyBorder="1" applyAlignment="1">
      <alignment horizontal="center" vertical="center" wrapText="1"/>
    </xf>
    <xf numFmtId="0" fontId="4" fillId="0" borderId="17" xfId="75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5" fillId="0" borderId="27" xfId="2" applyFont="1" applyBorder="1"/>
    <xf numFmtId="0" fontId="4" fillId="0" borderId="18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5" fillId="0" borderId="15" xfId="2" applyFont="1" applyBorder="1"/>
    <xf numFmtId="164" fontId="4" fillId="0" borderId="33" xfId="35777" quotePrefix="1" applyNumberFormat="1" applyFont="1" applyBorder="1" applyAlignment="1">
      <alignment horizontal="center" vertical="center"/>
    </xf>
    <xf numFmtId="0" fontId="5" fillId="0" borderId="27" xfId="2" applyFont="1" applyBorder="1" applyAlignment="1">
      <alignment horizontal="left" indent="1"/>
    </xf>
    <xf numFmtId="169" fontId="5" fillId="0" borderId="18" xfId="2" applyNumberFormat="1" applyFont="1" applyBorder="1"/>
    <xf numFmtId="169" fontId="5" fillId="0" borderId="87" xfId="2" applyNumberFormat="1" applyFont="1" applyBorder="1"/>
    <xf numFmtId="169" fontId="4" fillId="0" borderId="35" xfId="2" applyNumberFormat="1" applyFont="1" applyBorder="1"/>
    <xf numFmtId="169" fontId="5" fillId="0" borderId="16" xfId="2" applyNumberFormat="1" applyFont="1" applyBorder="1"/>
    <xf numFmtId="169" fontId="5" fillId="0" borderId="36" xfId="2" applyNumberFormat="1" applyFont="1" applyBorder="1"/>
    <xf numFmtId="0" fontId="5" fillId="0" borderId="27" xfId="1" applyFont="1" applyBorder="1" applyAlignment="1">
      <alignment horizontal="left" indent="1"/>
    </xf>
    <xf numFmtId="0" fontId="4" fillId="0" borderId="29" xfId="2" applyFont="1" applyBorder="1" applyAlignment="1">
      <alignment horizontal="left" vertical="center" indent="1"/>
    </xf>
    <xf numFmtId="169" fontId="4" fillId="0" borderId="79" xfId="2" applyNumberFormat="1" applyFont="1" applyBorder="1" applyAlignment="1">
      <alignment vertical="center"/>
    </xf>
    <xf numFmtId="169" fontId="4" fillId="0" borderId="77" xfId="2" applyNumberFormat="1" applyFont="1" applyBorder="1" applyAlignment="1">
      <alignment vertical="center"/>
    </xf>
    <xf numFmtId="169" fontId="4" fillId="0" borderId="74" xfId="2" applyNumberFormat="1" applyFont="1" applyBorder="1" applyAlignment="1">
      <alignment vertical="center"/>
    </xf>
    <xf numFmtId="0" fontId="4" fillId="0" borderId="74" xfId="2" applyFont="1" applyBorder="1" applyAlignment="1">
      <alignment horizontal="left" vertical="center" indent="1"/>
    </xf>
    <xf numFmtId="1" fontId="4" fillId="0" borderId="36" xfId="75" applyNumberFormat="1" applyFont="1" applyBorder="1" applyAlignment="1">
      <alignment horizontal="center" vertical="center" wrapText="1"/>
    </xf>
    <xf numFmtId="0" fontId="4" fillId="0" borderId="36" xfId="2" applyFont="1" applyBorder="1" applyAlignment="1">
      <alignment horizontal="center" vertical="center"/>
    </xf>
    <xf numFmtId="169" fontId="5" fillId="0" borderId="34" xfId="2" applyNumberFormat="1" applyFont="1" applyBorder="1"/>
    <xf numFmtId="0" fontId="4" fillId="0" borderId="0" xfId="35781" applyFont="1"/>
    <xf numFmtId="0" fontId="5" fillId="0" borderId="0" xfId="35782" applyFont="1"/>
    <xf numFmtId="193" fontId="4" fillId="0" borderId="0" xfId="35781" applyNumberFormat="1" applyFont="1" applyAlignment="1">
      <alignment horizontal="right"/>
    </xf>
    <xf numFmtId="0" fontId="5" fillId="33" borderId="0" xfId="35782" applyFont="1" applyFill="1"/>
    <xf numFmtId="0" fontId="5" fillId="0" borderId="0" xfId="35781" applyFont="1"/>
    <xf numFmtId="193" fontId="4" fillId="0" borderId="0" xfId="35781" applyNumberFormat="1" applyFont="1" applyAlignment="1">
      <alignment horizontal="center" wrapText="1"/>
    </xf>
    <xf numFmtId="0" fontId="4" fillId="0" borderId="0" xfId="35781" applyFont="1" applyAlignment="1">
      <alignment wrapText="1"/>
    </xf>
    <xf numFmtId="193" fontId="4" fillId="0" borderId="0" xfId="35781" applyNumberFormat="1" applyFont="1" applyAlignment="1">
      <alignment horizontal="center" vertical="center"/>
    </xf>
    <xf numFmtId="0" fontId="5" fillId="0" borderId="0" xfId="35781" applyFont="1" applyAlignment="1">
      <alignment wrapText="1"/>
    </xf>
    <xf numFmtId="193" fontId="5" fillId="0" borderId="0" xfId="35781" applyNumberFormat="1" applyFont="1" applyAlignment="1">
      <alignment horizontal="center" wrapText="1"/>
    </xf>
    <xf numFmtId="193" fontId="5" fillId="0" borderId="0" xfId="35781" applyNumberFormat="1" applyFont="1" applyAlignment="1">
      <alignment horizontal="center" vertical="center"/>
    </xf>
    <xf numFmtId="0" fontId="5" fillId="0" borderId="0" xfId="35782" applyFont="1" applyAlignment="1">
      <alignment vertical="center"/>
    </xf>
    <xf numFmtId="0" fontId="5" fillId="33" borderId="0" xfId="35782" applyFont="1" applyFill="1" applyAlignment="1">
      <alignment vertical="center"/>
    </xf>
    <xf numFmtId="194" fontId="5" fillId="0" borderId="15" xfId="35782" applyNumberFormat="1" applyFont="1" applyBorder="1" applyAlignment="1">
      <alignment vertical="center"/>
    </xf>
    <xf numFmtId="0" fontId="5" fillId="0" borderId="0" xfId="35782" applyFont="1" applyAlignment="1">
      <alignment horizontal="left" vertical="center" wrapText="1" indent="1"/>
    </xf>
    <xf numFmtId="194" fontId="5" fillId="0" borderId="10" xfId="35782" applyNumberFormat="1" applyFont="1" applyBorder="1" applyAlignment="1">
      <alignment vertical="center"/>
    </xf>
    <xf numFmtId="0" fontId="5" fillId="0" borderId="37" xfId="35782" applyFont="1" applyBorder="1" applyAlignment="1">
      <alignment horizontal="left" vertical="center" wrapText="1" indent="1"/>
    </xf>
    <xf numFmtId="194" fontId="5" fillId="0" borderId="0" xfId="35782" applyNumberFormat="1" applyFont="1" applyAlignment="1">
      <alignment vertical="center"/>
    </xf>
    <xf numFmtId="194" fontId="5" fillId="0" borderId="95" xfId="35782" applyNumberFormat="1" applyFont="1" applyBorder="1" applyAlignment="1">
      <alignment vertical="center"/>
    </xf>
    <xf numFmtId="0" fontId="5" fillId="0" borderId="45" xfId="35782" applyFont="1" applyBorder="1" applyAlignment="1">
      <alignment horizontal="left" vertical="center" wrapText="1" indent="1"/>
    </xf>
    <xf numFmtId="0" fontId="5" fillId="0" borderId="88" xfId="35782" applyFont="1" applyBorder="1" applyAlignment="1">
      <alignment horizontal="left" vertical="center" wrapText="1" indent="1"/>
    </xf>
    <xf numFmtId="194" fontId="5" fillId="0" borderId="45" xfId="35782" applyNumberFormat="1" applyFont="1" applyBorder="1" applyAlignment="1">
      <alignment vertical="center"/>
    </xf>
    <xf numFmtId="193" fontId="5" fillId="0" borderId="95" xfId="35781" quotePrefix="1" applyNumberFormat="1" applyFont="1" applyBorder="1" applyAlignment="1">
      <alignment horizontal="center" vertical="center" wrapText="1"/>
    </xf>
    <xf numFmtId="0" fontId="5" fillId="0" borderId="88" xfId="35781" applyFont="1" applyBorder="1" applyAlignment="1">
      <alignment horizontal="left" vertical="center" wrapText="1" indent="1"/>
    </xf>
    <xf numFmtId="194" fontId="5" fillId="0" borderId="83" xfId="35782" applyNumberFormat="1" applyFont="1" applyBorder="1" applyAlignment="1">
      <alignment vertical="center"/>
    </xf>
    <xf numFmtId="0" fontId="5" fillId="0" borderId="90" xfId="35782" applyFont="1" applyBorder="1" applyAlignment="1">
      <alignment horizontal="left" vertical="center" wrapText="1" indent="1"/>
    </xf>
    <xf numFmtId="0" fontId="5" fillId="0" borderId="45" xfId="3" applyFont="1" applyBorder="1" applyAlignment="1">
      <alignment horizontal="left" vertical="center" wrapText="1" indent="1"/>
    </xf>
    <xf numFmtId="193" fontId="5" fillId="0" borderId="96" xfId="35781" quotePrefix="1" applyNumberFormat="1" applyFont="1" applyBorder="1" applyAlignment="1">
      <alignment horizontal="center" vertical="center" wrapText="1"/>
    </xf>
    <xf numFmtId="0" fontId="5" fillId="0" borderId="97" xfId="3" applyFont="1" applyBorder="1" applyAlignment="1">
      <alignment horizontal="left" vertical="center" wrapText="1" indent="1"/>
    </xf>
    <xf numFmtId="0" fontId="5" fillId="0" borderId="98" xfId="35781" applyFont="1" applyBorder="1" applyAlignment="1">
      <alignment horizontal="left" vertical="center" wrapText="1" indent="1"/>
    </xf>
    <xf numFmtId="194" fontId="5" fillId="0" borderId="97" xfId="35782" applyNumberFormat="1" applyFont="1" applyBorder="1" applyAlignment="1">
      <alignment vertical="center"/>
    </xf>
    <xf numFmtId="0" fontId="5" fillId="0" borderId="98" xfId="35782" applyFont="1" applyBorder="1" applyAlignment="1">
      <alignment horizontal="left" vertical="center" wrapText="1" indent="1"/>
    </xf>
    <xf numFmtId="0" fontId="6" fillId="0" borderId="66" xfId="35776" applyFont="1" applyBorder="1" applyAlignment="1">
      <alignment horizontal="center" vertical="top" wrapText="1"/>
    </xf>
    <xf numFmtId="164" fontId="6" fillId="0" borderId="70" xfId="35776" quotePrefix="1" applyNumberFormat="1" applyFont="1" applyBorder="1" applyAlignment="1">
      <alignment horizontal="center" vertical="center"/>
    </xf>
    <xf numFmtId="164" fontId="4" fillId="0" borderId="89" xfId="35776" quotePrefix="1" applyNumberFormat="1" applyFont="1" applyBorder="1" applyAlignment="1">
      <alignment horizontal="center" vertical="center"/>
    </xf>
    <xf numFmtId="164" fontId="4" fillId="0" borderId="90" xfId="35776" quotePrefix="1" applyNumberFormat="1" applyFont="1" applyBorder="1" applyAlignment="1">
      <alignment horizontal="center" vertical="center"/>
    </xf>
    <xf numFmtId="164" fontId="4" fillId="0" borderId="71" xfId="35776" quotePrefix="1" applyNumberFormat="1" applyFont="1" applyBorder="1" applyAlignment="1">
      <alignment horizontal="center" vertical="center"/>
    </xf>
    <xf numFmtId="164" fontId="4" fillId="0" borderId="72" xfId="35776" quotePrefix="1" applyNumberFormat="1" applyFont="1" applyBorder="1" applyAlignment="1">
      <alignment horizontal="center" vertical="center"/>
    </xf>
    <xf numFmtId="165" fontId="5" fillId="0" borderId="87" xfId="1" applyNumberFormat="1" applyFont="1" applyBorder="1"/>
    <xf numFmtId="165" fontId="4" fillId="0" borderId="66" xfId="1" applyNumberFormat="1" applyFont="1" applyBorder="1"/>
    <xf numFmtId="165" fontId="4" fillId="0" borderId="91" xfId="1" applyNumberFormat="1" applyFont="1" applyBorder="1" applyAlignment="1">
      <alignment vertical="center"/>
    </xf>
    <xf numFmtId="165" fontId="4" fillId="0" borderId="79" xfId="1" applyNumberFormat="1" applyFont="1" applyBorder="1" applyAlignment="1">
      <alignment vertical="center"/>
    </xf>
    <xf numFmtId="0" fontId="4" fillId="0" borderId="0" xfId="596" applyFont="1" applyAlignment="1">
      <alignment horizontal="right"/>
    </xf>
    <xf numFmtId="0" fontId="5" fillId="0" borderId="0" xfId="35783" applyFont="1"/>
    <xf numFmtId="0" fontId="4" fillId="0" borderId="34" xfId="4" applyFont="1" applyBorder="1" applyAlignment="1">
      <alignment horizontal="center" vertical="center"/>
    </xf>
    <xf numFmtId="0" fontId="4" fillId="0" borderId="84" xfId="4" applyFont="1" applyBorder="1" applyAlignment="1">
      <alignment horizontal="left" vertical="center" indent="1"/>
    </xf>
    <xf numFmtId="0" fontId="4" fillId="0" borderId="36" xfId="35783" applyFont="1" applyBorder="1" applyAlignment="1">
      <alignment horizontal="center" vertical="center"/>
    </xf>
    <xf numFmtId="0" fontId="4" fillId="0" borderId="16" xfId="35783" applyFont="1" applyBorder="1" applyAlignment="1">
      <alignment horizontal="center" vertical="center"/>
    </xf>
    <xf numFmtId="0" fontId="4" fillId="0" borderId="66" xfId="35783" applyFont="1" applyBorder="1" applyAlignment="1">
      <alignment horizontal="center" vertical="center"/>
    </xf>
    <xf numFmtId="0" fontId="4" fillId="0" borderId="17" xfId="35783" applyFont="1" applyBorder="1" applyAlignment="1">
      <alignment horizontal="center" vertical="center"/>
    </xf>
    <xf numFmtId="0" fontId="4" fillId="0" borderId="87" xfId="4" applyFont="1" applyBorder="1" applyAlignment="1">
      <alignment horizontal="left" vertical="center" indent="1"/>
    </xf>
    <xf numFmtId="165" fontId="4" fillId="0" borderId="16" xfId="35783" applyNumberFormat="1" applyFont="1" applyBorder="1" applyAlignment="1">
      <alignment horizontal="center" vertical="center"/>
    </xf>
    <xf numFmtId="165" fontId="4" fillId="0" borderId="17" xfId="35783" applyNumberFormat="1" applyFont="1" applyBorder="1" applyAlignment="1">
      <alignment horizontal="center" vertical="center"/>
    </xf>
    <xf numFmtId="164" fontId="4" fillId="0" borderId="70" xfId="35783" quotePrefix="1" applyNumberFormat="1" applyFont="1" applyBorder="1" applyAlignment="1">
      <alignment horizontal="center" vertical="center"/>
    </xf>
    <xf numFmtId="164" fontId="4" fillId="0" borderId="78" xfId="35783" quotePrefix="1" applyNumberFormat="1" applyFont="1" applyBorder="1" applyAlignment="1">
      <alignment horizontal="center" vertical="center"/>
    </xf>
    <xf numFmtId="164" fontId="4" fillId="0" borderId="72" xfId="35783" quotePrefix="1" applyNumberFormat="1" applyFont="1" applyBorder="1" applyAlignment="1">
      <alignment horizontal="center" vertical="center"/>
    </xf>
    <xf numFmtId="164" fontId="4" fillId="0" borderId="71" xfId="35783" quotePrefix="1" applyNumberFormat="1" applyFont="1" applyBorder="1" applyAlignment="1">
      <alignment horizontal="center" vertical="center"/>
    </xf>
    <xf numFmtId="164" fontId="4" fillId="0" borderId="73" xfId="35783" quotePrefix="1" applyNumberFormat="1" applyFont="1" applyBorder="1" applyAlignment="1">
      <alignment horizontal="center" vertical="center"/>
    </xf>
    <xf numFmtId="195" fontId="5" fillId="0" borderId="99" xfId="4" applyNumberFormat="1" applyFont="1" applyBorder="1"/>
    <xf numFmtId="0" fontId="5" fillId="0" borderId="36" xfId="4" applyFont="1" applyBorder="1" applyAlignment="1">
      <alignment horizontal="left" indent="1"/>
    </xf>
    <xf numFmtId="165" fontId="5" fillId="0" borderId="87" xfId="596" applyNumberFormat="1" applyFont="1" applyBorder="1"/>
    <xf numFmtId="165" fontId="5" fillId="0" borderId="35" xfId="596" applyNumberFormat="1" applyFont="1" applyBorder="1"/>
    <xf numFmtId="165" fontId="4" fillId="0" borderId="35" xfId="596" applyNumberFormat="1" applyFont="1" applyBorder="1"/>
    <xf numFmtId="195" fontId="5" fillId="0" borderId="15" xfId="4" applyNumberFormat="1" applyFont="1" applyBorder="1"/>
    <xf numFmtId="165" fontId="5" fillId="0" borderId="17" xfId="596" applyNumberFormat="1" applyFont="1" applyBorder="1"/>
    <xf numFmtId="0" fontId="5" fillId="0" borderId="74" xfId="596" applyFont="1" applyBorder="1"/>
    <xf numFmtId="0" fontId="4" fillId="0" borderId="81" xfId="596" applyFont="1" applyBorder="1" applyAlignment="1">
      <alignment horizontal="left" vertical="center" indent="1"/>
    </xf>
    <xf numFmtId="165" fontId="4" fillId="0" borderId="75" xfId="596" applyNumberFormat="1" applyFont="1" applyBorder="1" applyAlignment="1">
      <alignment vertical="center"/>
    </xf>
    <xf numFmtId="0" fontId="5" fillId="33" borderId="0" xfId="35783" applyFont="1" applyFill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1" fillId="0" borderId="0" xfId="0" applyFont="1"/>
    <xf numFmtId="0" fontId="131" fillId="0" borderId="25" xfId="0" applyFont="1" applyBorder="1"/>
    <xf numFmtId="0" fontId="6" fillId="0" borderId="18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top"/>
    </xf>
    <xf numFmtId="0" fontId="2" fillId="0" borderId="64" xfId="0" applyFont="1" applyBorder="1" applyAlignment="1">
      <alignment horizontal="center" vertical="top" wrapText="1"/>
    </xf>
    <xf numFmtId="165" fontId="4" fillId="0" borderId="34" xfId="0" applyNumberFormat="1" applyFont="1" applyBorder="1" applyAlignment="1">
      <alignment horizontal="center" vertical="top" wrapText="1"/>
    </xf>
    <xf numFmtId="0" fontId="6" fillId="0" borderId="87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131" fillId="0" borderId="18" xfId="0" applyFont="1" applyBorder="1"/>
    <xf numFmtId="0" fontId="0" fillId="0" borderId="36" xfId="0" applyBorder="1"/>
    <xf numFmtId="0" fontId="0" fillId="0" borderId="16" xfId="0" applyBorder="1"/>
    <xf numFmtId="0" fontId="0" fillId="0" borderId="64" xfId="0" applyBorder="1"/>
    <xf numFmtId="0" fontId="2" fillId="0" borderId="15" xfId="0" applyFont="1" applyBorder="1" applyAlignment="1">
      <alignment horizontal="center" vertical="center"/>
    </xf>
    <xf numFmtId="194" fontId="6" fillId="0" borderId="70" xfId="0" quotePrefix="1" applyNumberFormat="1" applyFont="1" applyBorder="1" applyAlignment="1">
      <alignment horizontal="center" vertical="center"/>
    </xf>
    <xf numFmtId="194" fontId="6" fillId="0" borderId="78" xfId="0" quotePrefix="1" applyNumberFormat="1" applyFont="1" applyBorder="1" applyAlignment="1">
      <alignment horizontal="center" vertical="center"/>
    </xf>
    <xf numFmtId="194" fontId="6" fillId="0" borderId="73" xfId="0" quotePrefix="1" applyNumberFormat="1" applyFont="1" applyBorder="1" applyAlignment="1">
      <alignment horizontal="center" vertical="center"/>
    </xf>
    <xf numFmtId="194" fontId="6" fillId="0" borderId="72" xfId="0" quotePrefix="1" applyNumberFormat="1" applyFont="1" applyBorder="1" applyAlignment="1">
      <alignment horizontal="center" vertical="center"/>
    </xf>
    <xf numFmtId="0" fontId="131" fillId="0" borderId="18" xfId="3" applyFont="1" applyBorder="1" applyAlignment="1">
      <alignment horizontal="left" indent="1"/>
    </xf>
    <xf numFmtId="169" fontId="0" fillId="0" borderId="84" xfId="0" applyNumberFormat="1" applyBorder="1"/>
    <xf numFmtId="169" fontId="2" fillId="0" borderId="64" xfId="0" applyNumberFormat="1" applyFont="1" applyBorder="1"/>
    <xf numFmtId="165" fontId="0" fillId="0" borderId="15" xfId="0" applyNumberFormat="1" applyBorder="1"/>
    <xf numFmtId="165" fontId="0" fillId="0" borderId="87" xfId="0" applyNumberFormat="1" applyBorder="1"/>
    <xf numFmtId="165" fontId="2" fillId="0" borderId="35" xfId="0" applyNumberFormat="1" applyFont="1" applyBorder="1"/>
    <xf numFmtId="169" fontId="0" fillId="0" borderId="36" xfId="0" applyNumberFormat="1" applyBorder="1"/>
    <xf numFmtId="169" fontId="0" fillId="0" borderId="16" xfId="0" applyNumberFormat="1" applyBorder="1"/>
    <xf numFmtId="165" fontId="0" fillId="0" borderId="16" xfId="0" applyNumberFormat="1" applyBorder="1"/>
    <xf numFmtId="0" fontId="6" fillId="0" borderId="76" xfId="3" applyFont="1" applyBorder="1" applyAlignment="1">
      <alignment horizontal="left" vertical="center" indent="1"/>
    </xf>
    <xf numFmtId="169" fontId="2" fillId="0" borderId="81" xfId="0" applyNumberFormat="1" applyFont="1" applyBorder="1" applyAlignment="1">
      <alignment vertical="center"/>
    </xf>
    <xf numFmtId="169" fontId="2" fillId="0" borderId="91" xfId="0" applyNumberFormat="1" applyFont="1" applyBorder="1" applyAlignment="1">
      <alignment vertical="center"/>
    </xf>
    <xf numFmtId="165" fontId="2" fillId="0" borderId="74" xfId="0" applyNumberFormat="1" applyFont="1" applyBorder="1" applyAlignment="1">
      <alignment vertical="center"/>
    </xf>
    <xf numFmtId="0" fontId="131" fillId="0" borderId="0" xfId="3" applyFont="1" applyAlignment="1">
      <alignment horizontal="left" indent="2"/>
    </xf>
    <xf numFmtId="0" fontId="0" fillId="0" borderId="0" xfId="0" applyAlignment="1">
      <alignment horizontal="left" indent="2"/>
    </xf>
    <xf numFmtId="0" fontId="5" fillId="0" borderId="26" xfId="3" applyFont="1" applyBorder="1"/>
    <xf numFmtId="0" fontId="4" fillId="0" borderId="27" xfId="3" applyFont="1" applyBorder="1" applyAlignment="1">
      <alignment horizontal="center" vertical="center"/>
    </xf>
    <xf numFmtId="0" fontId="4" fillId="0" borderId="27" xfId="3" applyFont="1" applyBorder="1" applyAlignment="1">
      <alignment horizontal="left" vertical="center" indent="1"/>
    </xf>
    <xf numFmtId="3" fontId="4" fillId="0" borderId="18" xfId="3" applyNumberFormat="1" applyFont="1" applyBorder="1" applyAlignment="1">
      <alignment horizontal="center" vertical="center"/>
    </xf>
    <xf numFmtId="3" fontId="4" fillId="0" borderId="16" xfId="3" applyNumberFormat="1" applyFont="1" applyBorder="1" applyAlignment="1">
      <alignment horizontal="center" vertical="center"/>
    </xf>
    <xf numFmtId="0" fontId="5" fillId="0" borderId="27" xfId="3" applyFont="1" applyBorder="1"/>
    <xf numFmtId="164" fontId="4" fillId="0" borderId="33" xfId="3" quotePrefix="1" applyNumberFormat="1" applyFont="1" applyBorder="1" applyAlignment="1">
      <alignment horizontal="center" vertical="center"/>
    </xf>
    <xf numFmtId="164" fontId="4" fillId="0" borderId="78" xfId="3" quotePrefix="1" applyNumberFormat="1" applyFont="1" applyBorder="1" applyAlignment="1">
      <alignment horizontal="center" vertical="center"/>
    </xf>
    <xf numFmtId="164" fontId="4" fillId="0" borderId="72" xfId="3" quotePrefix="1" applyNumberFormat="1" applyFont="1" applyBorder="1" applyAlignment="1">
      <alignment horizontal="center" vertical="center"/>
    </xf>
    <xf numFmtId="164" fontId="4" fillId="0" borderId="89" xfId="3" quotePrefix="1" applyNumberFormat="1" applyFont="1" applyBorder="1" applyAlignment="1">
      <alignment horizontal="center" vertical="center"/>
    </xf>
    <xf numFmtId="164" fontId="4" fillId="0" borderId="70" xfId="3" quotePrefix="1" applyNumberFormat="1" applyFont="1" applyBorder="1" applyAlignment="1">
      <alignment horizontal="center" vertical="center"/>
    </xf>
    <xf numFmtId="164" fontId="4" fillId="0" borderId="73" xfId="3" quotePrefix="1" applyNumberFormat="1" applyFont="1" applyBorder="1" applyAlignment="1">
      <alignment horizontal="center" vertical="center"/>
    </xf>
    <xf numFmtId="0" fontId="5" fillId="0" borderId="27" xfId="3" applyFont="1" applyBorder="1" applyAlignment="1">
      <alignment horizontal="left" indent="1"/>
    </xf>
    <xf numFmtId="165" fontId="5" fillId="0" borderId="15" xfId="3" applyNumberFormat="1" applyFont="1" applyBorder="1"/>
    <xf numFmtId="165" fontId="5" fillId="0" borderId="87" xfId="3" applyNumberFormat="1" applyFont="1" applyBorder="1"/>
    <xf numFmtId="165" fontId="4" fillId="0" borderId="35" xfId="3" applyNumberFormat="1" applyFont="1" applyBorder="1"/>
    <xf numFmtId="165" fontId="5" fillId="0" borderId="36" xfId="3" applyNumberFormat="1" applyFont="1" applyBorder="1"/>
    <xf numFmtId="165" fontId="5" fillId="0" borderId="16" xfId="3" applyNumberFormat="1" applyFont="1" applyBorder="1"/>
    <xf numFmtId="0" fontId="4" fillId="0" borderId="29" xfId="3" applyFont="1" applyBorder="1" applyAlignment="1">
      <alignment horizontal="left" vertical="center" indent="1"/>
    </xf>
    <xf numFmtId="165" fontId="4" fillId="0" borderId="74" xfId="3" applyNumberFormat="1" applyFont="1" applyBorder="1" applyAlignment="1">
      <alignment vertical="center"/>
    </xf>
    <xf numFmtId="165" fontId="4" fillId="0" borderId="77" xfId="3" applyNumberFormat="1" applyFont="1" applyBorder="1" applyAlignment="1">
      <alignment vertical="center"/>
    </xf>
    <xf numFmtId="165" fontId="4" fillId="0" borderId="79" xfId="3" applyNumberFormat="1" applyFont="1" applyBorder="1" applyAlignment="1">
      <alignment vertical="center"/>
    </xf>
    <xf numFmtId="165" fontId="4" fillId="0" borderId="75" xfId="3" applyNumberFormat="1" applyFont="1" applyBorder="1" applyAlignment="1">
      <alignment vertical="center"/>
    </xf>
    <xf numFmtId="165" fontId="4" fillId="0" borderId="81" xfId="3" applyNumberFormat="1" applyFont="1" applyBorder="1" applyAlignment="1">
      <alignment vertical="center"/>
    </xf>
    <xf numFmtId="0" fontId="5" fillId="0" borderId="0" xfId="3" quotePrefix="1" applyFont="1"/>
    <xf numFmtId="3" fontId="5" fillId="0" borderId="0" xfId="3" applyNumberFormat="1" applyFont="1"/>
    <xf numFmtId="0" fontId="4" fillId="0" borderId="0" xfId="35784" applyFont="1"/>
    <xf numFmtId="0" fontId="5" fillId="0" borderId="0" xfId="35784" applyFont="1"/>
    <xf numFmtId="0" fontId="4" fillId="0" borderId="0" xfId="35784" applyFont="1" applyAlignment="1">
      <alignment horizontal="right"/>
    </xf>
    <xf numFmtId="0" fontId="5" fillId="33" borderId="0" xfId="35784" applyFont="1" applyFill="1"/>
    <xf numFmtId="0" fontId="5" fillId="0" borderId="25" xfId="35784" applyFont="1" applyBorder="1"/>
    <xf numFmtId="0" fontId="5" fillId="0" borderId="18" xfId="35784" applyFont="1" applyBorder="1"/>
    <xf numFmtId="0" fontId="4" fillId="0" borderId="37" xfId="35784" applyFont="1" applyBorder="1" applyAlignment="1">
      <alignment horizontal="center" vertical="center"/>
    </xf>
    <xf numFmtId="0" fontId="4" fillId="0" borderId="37" xfId="596" applyFont="1" applyBorder="1" applyAlignment="1">
      <alignment horizontal="center" vertical="top" wrapText="1"/>
    </xf>
    <xf numFmtId="0" fontId="4" fillId="0" borderId="18" xfId="35784" applyFont="1" applyBorder="1" applyAlignment="1">
      <alignment horizontal="center" vertical="center"/>
    </xf>
    <xf numFmtId="0" fontId="4" fillId="0" borderId="64" xfId="35784" applyFont="1" applyBorder="1"/>
    <xf numFmtId="0" fontId="4" fillId="0" borderId="18" xfId="596" applyFont="1" applyBorder="1" applyAlignment="1">
      <alignment horizontal="center" vertical="top" wrapText="1"/>
    </xf>
    <xf numFmtId="0" fontId="4" fillId="0" borderId="17" xfId="596" applyFont="1" applyBorder="1" applyAlignment="1">
      <alignment horizontal="center" vertical="top" wrapText="1"/>
    </xf>
    <xf numFmtId="0" fontId="4" fillId="0" borderId="36" xfId="596" applyFont="1" applyBorder="1" applyAlignment="1">
      <alignment horizontal="center" vertical="top" wrapText="1"/>
    </xf>
    <xf numFmtId="0" fontId="4" fillId="0" borderId="17" xfId="35784" applyFont="1" applyBorder="1" applyAlignment="1">
      <alignment horizontal="center" vertical="top" wrapText="1"/>
    </xf>
    <xf numFmtId="0" fontId="4" fillId="0" borderId="36" xfId="35784" applyFont="1" applyBorder="1" applyAlignment="1">
      <alignment horizontal="center" vertical="top" wrapText="1"/>
    </xf>
    <xf numFmtId="0" fontId="4" fillId="0" borderId="43" xfId="596" applyFont="1" applyBorder="1" applyAlignment="1">
      <alignment horizontal="center" vertical="center"/>
    </xf>
    <xf numFmtId="3" fontId="4" fillId="0" borderId="26" xfId="35784" applyNumberFormat="1" applyFont="1" applyBorder="1" applyAlignment="1">
      <alignment horizontal="center" vertical="center"/>
    </xf>
    <xf numFmtId="0" fontId="5" fillId="0" borderId="0" xfId="35784" quotePrefix="1" applyFont="1"/>
    <xf numFmtId="0" fontId="4" fillId="0" borderId="17" xfId="35784" applyFont="1" applyBorder="1" applyAlignment="1">
      <alignment horizontal="center" vertical="center"/>
    </xf>
    <xf numFmtId="0" fontId="4" fillId="0" borderId="36" xfId="35784" applyFont="1" applyBorder="1" applyAlignment="1">
      <alignment horizontal="center" vertical="center"/>
    </xf>
    <xf numFmtId="0" fontId="4" fillId="0" borderId="27" xfId="35784" applyFont="1" applyBorder="1" applyAlignment="1">
      <alignment horizontal="center" vertical="center"/>
    </xf>
    <xf numFmtId="0" fontId="4" fillId="0" borderId="64" xfId="35784" applyFont="1" applyBorder="1" applyAlignment="1">
      <alignment horizontal="center" vertical="center"/>
    </xf>
    <xf numFmtId="164" fontId="4" fillId="0" borderId="70" xfId="35784" quotePrefix="1" applyNumberFormat="1" applyFont="1" applyBorder="1" applyAlignment="1">
      <alignment horizontal="center" vertical="center"/>
    </xf>
    <xf numFmtId="0" fontId="5" fillId="0" borderId="0" xfId="102" applyFont="1"/>
    <xf numFmtId="164" fontId="4" fillId="0" borderId="73" xfId="35784" quotePrefix="1" applyNumberFormat="1" applyFont="1" applyBorder="1" applyAlignment="1">
      <alignment horizontal="center" vertical="center"/>
    </xf>
    <xf numFmtId="0" fontId="5" fillId="0" borderId="34" xfId="102" applyFont="1" applyBorder="1" applyAlignment="1">
      <alignment horizontal="left" indent="1"/>
    </xf>
    <xf numFmtId="169" fontId="5" fillId="0" borderId="15" xfId="35784" applyNumberFormat="1" applyFont="1" applyBorder="1"/>
    <xf numFmtId="169" fontId="4" fillId="0" borderId="17" xfId="35784" applyNumberFormat="1" applyFont="1" applyBorder="1"/>
    <xf numFmtId="169" fontId="5" fillId="0" borderId="82" xfId="35784" applyNumberFormat="1" applyFont="1" applyBorder="1"/>
    <xf numFmtId="169" fontId="5" fillId="0" borderId="87" xfId="35784" applyNumberFormat="1" applyFont="1" applyBorder="1"/>
    <xf numFmtId="169" fontId="4" fillId="0" borderId="35" xfId="35784" applyNumberFormat="1" applyFont="1" applyBorder="1"/>
    <xf numFmtId="169" fontId="5" fillId="0" borderId="27" xfId="35784" applyNumberFormat="1" applyFont="1" applyBorder="1"/>
    <xf numFmtId="168" fontId="5" fillId="0" borderId="18" xfId="102" applyNumberFormat="1" applyFont="1" applyBorder="1"/>
    <xf numFmtId="168" fontId="5" fillId="0" borderId="34" xfId="102" applyNumberFormat="1" applyFont="1" applyBorder="1"/>
    <xf numFmtId="168" fontId="5" fillId="0" borderId="35" xfId="102" applyNumberFormat="1" applyFont="1" applyBorder="1"/>
    <xf numFmtId="165" fontId="5" fillId="0" borderId="34" xfId="35784" applyNumberFormat="1" applyFont="1" applyBorder="1"/>
    <xf numFmtId="165" fontId="4" fillId="0" borderId="35" xfId="35784" applyNumberFormat="1" applyFont="1" applyBorder="1"/>
    <xf numFmtId="169" fontId="5" fillId="0" borderId="16" xfId="35784" applyNumberFormat="1" applyFont="1" applyBorder="1"/>
    <xf numFmtId="168" fontId="5" fillId="0" borderId="15" xfId="102" applyNumberFormat="1" applyFont="1" applyBorder="1"/>
    <xf numFmtId="168" fontId="5" fillId="0" borderId="17" xfId="102" applyNumberFormat="1" applyFont="1" applyBorder="1"/>
    <xf numFmtId="165" fontId="5" fillId="0" borderId="18" xfId="35784" applyNumberFormat="1" applyFont="1" applyBorder="1"/>
    <xf numFmtId="165" fontId="4" fillId="0" borderId="17" xfId="35784" applyNumberFormat="1" applyFont="1" applyBorder="1"/>
    <xf numFmtId="0" fontId="5" fillId="0" borderId="18" xfId="102" applyFont="1" applyBorder="1" applyAlignment="1">
      <alignment horizontal="left" indent="1"/>
    </xf>
    <xf numFmtId="169" fontId="4" fillId="0" borderId="29" xfId="35784" applyNumberFormat="1" applyFont="1" applyBorder="1" applyAlignment="1">
      <alignment vertical="center"/>
    </xf>
    <xf numFmtId="169" fontId="4" fillId="0" borderId="79" xfId="35784" applyNumberFormat="1" applyFont="1" applyBorder="1" applyAlignment="1">
      <alignment vertical="center"/>
    </xf>
    <xf numFmtId="0" fontId="5" fillId="0" borderId="12" xfId="102" applyFont="1" applyBorder="1"/>
    <xf numFmtId="0" fontId="4" fillId="0" borderId="0" xfId="19069" applyFont="1"/>
    <xf numFmtId="0" fontId="5" fillId="0" borderId="0" xfId="19069" applyFont="1"/>
    <xf numFmtId="0" fontId="4" fillId="0" borderId="25" xfId="19069" applyFont="1" applyBorder="1" applyAlignment="1">
      <alignment horizontal="center" vertical="center"/>
    </xf>
    <xf numFmtId="0" fontId="5" fillId="0" borderId="15" xfId="19069" applyFont="1" applyBorder="1" applyAlignment="1">
      <alignment horizontal="left" indent="1"/>
    </xf>
    <xf numFmtId="165" fontId="5" fillId="0" borderId="17" xfId="19069" applyNumberFormat="1" applyFont="1" applyBorder="1"/>
    <xf numFmtId="0" fontId="4" fillId="0" borderId="74" xfId="19069" applyFont="1" applyBorder="1" applyAlignment="1">
      <alignment horizontal="left" vertical="center" indent="1"/>
    </xf>
    <xf numFmtId="165" fontId="4" fillId="0" borderId="75" xfId="19069" applyNumberFormat="1" applyFont="1" applyBorder="1" applyAlignment="1">
      <alignment vertical="center"/>
    </xf>
    <xf numFmtId="0" fontId="5" fillId="33" borderId="0" xfId="19069" applyFont="1" applyFill="1"/>
    <xf numFmtId="164" fontId="4" fillId="0" borderId="70" xfId="19069" quotePrefix="1" applyNumberFormat="1" applyFont="1" applyBorder="1" applyAlignment="1">
      <alignment horizontal="center" vertical="center"/>
    </xf>
    <xf numFmtId="164" fontId="4" fillId="0" borderId="73" xfId="19069" quotePrefix="1" applyNumberFormat="1" applyFont="1" applyBorder="1" applyAlignment="1">
      <alignment horizontal="center" vertical="center"/>
    </xf>
    <xf numFmtId="0" fontId="4" fillId="0" borderId="37" xfId="19069" applyFont="1" applyBorder="1" applyAlignment="1">
      <alignment horizontal="center" vertical="center" wrapText="1"/>
    </xf>
    <xf numFmtId="164" fontId="4" fillId="0" borderId="72" xfId="35784" quotePrefix="1" applyNumberFormat="1" applyFont="1" applyBorder="1" applyAlignment="1">
      <alignment horizontal="center" vertical="center"/>
    </xf>
    <xf numFmtId="164" fontId="4" fillId="0" borderId="90" xfId="35784" quotePrefix="1" applyNumberFormat="1" applyFont="1" applyBorder="1" applyAlignment="1">
      <alignment horizontal="center" vertical="center"/>
    </xf>
    <xf numFmtId="164" fontId="4" fillId="0" borderId="33" xfId="35784" quotePrefix="1" applyNumberFormat="1" applyFont="1" applyBorder="1" applyAlignment="1">
      <alignment horizontal="center" vertical="center"/>
    </xf>
    <xf numFmtId="37" fontId="5" fillId="0" borderId="36" xfId="35784" quotePrefix="1" applyNumberFormat="1" applyFont="1" applyBorder="1"/>
    <xf numFmtId="37" fontId="5" fillId="0" borderId="17" xfId="35784" quotePrefix="1" applyNumberFormat="1" applyFont="1" applyBorder="1"/>
    <xf numFmtId="0" fontId="5" fillId="0" borderId="17" xfId="35784" applyFont="1" applyBorder="1"/>
    <xf numFmtId="0" fontId="5" fillId="0" borderId="27" xfId="35784" applyFont="1" applyBorder="1"/>
    <xf numFmtId="0" fontId="5" fillId="0" borderId="64" xfId="35784" applyFont="1" applyBorder="1"/>
    <xf numFmtId="164" fontId="4" fillId="0" borderId="71" xfId="35784" quotePrefix="1" applyNumberFormat="1" applyFont="1" applyBorder="1" applyAlignment="1">
      <alignment horizontal="center" vertical="center"/>
    </xf>
    <xf numFmtId="164" fontId="4" fillId="0" borderId="78" xfId="35784" quotePrefix="1" applyNumberFormat="1" applyFont="1" applyBorder="1" applyAlignment="1">
      <alignment horizontal="center" vertical="center"/>
    </xf>
    <xf numFmtId="0" fontId="5" fillId="0" borderId="36" xfId="35784" applyFont="1" applyBorder="1"/>
    <xf numFmtId="3" fontId="4" fillId="0" borderId="25" xfId="35784" quotePrefix="1" applyNumberFormat="1" applyFont="1" applyBorder="1" applyAlignment="1">
      <alignment horizontal="center" vertical="center"/>
    </xf>
    <xf numFmtId="3" fontId="4" fillId="0" borderId="14" xfId="35784" quotePrefix="1" applyNumberFormat="1" applyFont="1" applyBorder="1" applyAlignment="1">
      <alignment horizontal="center" vertical="center"/>
    </xf>
    <xf numFmtId="3" fontId="4" fillId="0" borderId="26" xfId="35784" quotePrefix="1" applyNumberFormat="1" applyFont="1" applyBorder="1" applyAlignment="1">
      <alignment horizontal="center" vertical="center"/>
    </xf>
    <xf numFmtId="164" fontId="4" fillId="0" borderId="89" xfId="35784" quotePrefix="1" applyNumberFormat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top" wrapText="1"/>
    </xf>
    <xf numFmtId="0" fontId="4" fillId="0" borderId="66" xfId="4" applyFont="1" applyBorder="1" applyAlignment="1">
      <alignment horizontal="center" vertical="center"/>
    </xf>
    <xf numFmtId="164" fontId="4" fillId="0" borderId="71" xfId="4" applyNumberFormat="1" applyFont="1" applyBorder="1" applyAlignment="1">
      <alignment horizontal="center" vertical="center"/>
    </xf>
    <xf numFmtId="1" fontId="4" fillId="0" borderId="69" xfId="75" applyNumberFormat="1" applyFont="1" applyBorder="1" applyAlignment="1">
      <alignment horizontal="center" vertical="center" wrapText="1"/>
    </xf>
    <xf numFmtId="0" fontId="4" fillId="0" borderId="69" xfId="2" applyFont="1" applyBorder="1" applyAlignment="1">
      <alignment horizontal="center" vertical="center"/>
    </xf>
    <xf numFmtId="169" fontId="5" fillId="0" borderId="69" xfId="2" applyNumberFormat="1" applyFont="1" applyBorder="1"/>
    <xf numFmtId="0" fontId="4" fillId="0" borderId="18" xfId="4" applyFont="1" applyBorder="1" applyAlignment="1">
      <alignment horizontal="center" vertical="center"/>
    </xf>
    <xf numFmtId="0" fontId="4" fillId="0" borderId="100" xfId="4" applyFont="1" applyBorder="1" applyAlignment="1">
      <alignment horizontal="center" vertical="center"/>
    </xf>
    <xf numFmtId="0" fontId="4" fillId="0" borderId="64" xfId="4" applyFont="1" applyBorder="1" applyAlignment="1">
      <alignment horizontal="center" vertical="center"/>
    </xf>
    <xf numFmtId="164" fontId="4" fillId="0" borderId="70" xfId="4" applyNumberFormat="1" applyFont="1" applyBorder="1" applyAlignment="1">
      <alignment horizontal="center" vertical="center"/>
    </xf>
    <xf numFmtId="164" fontId="4" fillId="0" borderId="89" xfId="4" applyNumberFormat="1" applyFont="1" applyBorder="1" applyAlignment="1">
      <alignment horizontal="center" vertical="center"/>
    </xf>
    <xf numFmtId="169" fontId="5" fillId="0" borderId="18" xfId="4" applyNumberFormat="1" applyFont="1" applyBorder="1"/>
    <xf numFmtId="169" fontId="4" fillId="0" borderId="28" xfId="4" applyNumberFormat="1" applyFont="1" applyBorder="1" applyAlignment="1">
      <alignment vertical="center"/>
    </xf>
    <xf numFmtId="169" fontId="4" fillId="0" borderId="21" xfId="4" applyNumberFormat="1" applyFont="1" applyBorder="1" applyAlignment="1">
      <alignment vertical="center"/>
    </xf>
    <xf numFmtId="169" fontId="4" fillId="0" borderId="100" xfId="4" applyNumberFormat="1" applyFont="1" applyBorder="1"/>
    <xf numFmtId="0" fontId="4" fillId="0" borderId="14" xfId="1" applyFont="1" applyBorder="1" applyAlignment="1">
      <alignment horizontal="center" vertical="top"/>
    </xf>
    <xf numFmtId="169" fontId="4" fillId="0" borderId="64" xfId="2" applyNumberFormat="1" applyFont="1" applyBorder="1"/>
    <xf numFmtId="169" fontId="4" fillId="0" borderId="20" xfId="4" applyNumberFormat="1" applyFont="1" applyBorder="1" applyAlignment="1">
      <alignment vertical="center"/>
    </xf>
    <xf numFmtId="0" fontId="4" fillId="0" borderId="101" xfId="596" applyFont="1" applyBorder="1" applyAlignment="1">
      <alignment horizontal="center" vertical="top" wrapText="1"/>
    </xf>
    <xf numFmtId="0" fontId="4" fillId="0" borderId="28" xfId="596" applyFont="1" applyBorder="1" applyAlignment="1">
      <alignment horizontal="center" vertical="top" wrapText="1"/>
    </xf>
    <xf numFmtId="0" fontId="4" fillId="0" borderId="102" xfId="596" applyFont="1" applyBorder="1" applyAlignment="1">
      <alignment horizontal="center" vertical="top" wrapText="1"/>
    </xf>
    <xf numFmtId="0" fontId="4" fillId="0" borderId="21" xfId="596" applyFont="1" applyBorder="1" applyAlignment="1">
      <alignment horizontal="center" vertical="top" wrapText="1"/>
    </xf>
    <xf numFmtId="0" fontId="4" fillId="0" borderId="32" xfId="596" applyFont="1" applyBorder="1" applyAlignment="1">
      <alignment horizontal="center" vertical="top" wrapText="1"/>
    </xf>
    <xf numFmtId="0" fontId="4" fillId="0" borderId="10" xfId="35784" applyFont="1" applyBorder="1" applyAlignment="1">
      <alignment horizontal="center" vertical="top"/>
    </xf>
    <xf numFmtId="0" fontId="4" fillId="0" borderId="11" xfId="35784" applyFont="1" applyBorder="1" applyAlignment="1">
      <alignment horizontal="center" vertical="top"/>
    </xf>
    <xf numFmtId="0" fontId="4" fillId="0" borderId="14" xfId="35784" applyFont="1" applyBorder="1" applyAlignment="1">
      <alignment horizontal="center" vertical="top"/>
    </xf>
    <xf numFmtId="0" fontId="4" fillId="0" borderId="16" xfId="35784" applyFont="1" applyBorder="1" applyAlignment="1">
      <alignment horizontal="left" vertical="center" indent="1"/>
    </xf>
    <xf numFmtId="0" fontId="4" fillId="0" borderId="17" xfId="35784" applyFont="1" applyBorder="1" applyAlignment="1">
      <alignment horizontal="left" vertical="center" indent="1"/>
    </xf>
    <xf numFmtId="0" fontId="5" fillId="0" borderId="101" xfId="35784" applyFont="1" applyBorder="1"/>
    <xf numFmtId="0" fontId="4" fillId="0" borderId="16" xfId="35784" applyFont="1" applyBorder="1" applyAlignment="1">
      <alignment horizontal="center" vertical="center"/>
    </xf>
    <xf numFmtId="0" fontId="4" fillId="0" borderId="101" xfId="35784" applyFont="1" applyBorder="1" applyAlignment="1">
      <alignment horizontal="center" vertical="center"/>
    </xf>
    <xf numFmtId="169" fontId="5" fillId="0" borderId="101" xfId="35784" applyNumberFormat="1" applyFont="1" applyBorder="1"/>
    <xf numFmtId="169" fontId="4" fillId="0" borderId="0" xfId="102" applyNumberFormat="1" applyFont="1"/>
    <xf numFmtId="169" fontId="4" fillId="0" borderId="82" xfId="102" applyNumberFormat="1" applyFont="1" applyBorder="1"/>
    <xf numFmtId="168" fontId="5" fillId="0" borderId="101" xfId="102" applyNumberFormat="1" applyFont="1" applyBorder="1"/>
    <xf numFmtId="165" fontId="5" fillId="0" borderId="15" xfId="102" applyNumberFormat="1" applyFont="1" applyBorder="1"/>
    <xf numFmtId="165" fontId="5" fillId="0" borderId="101" xfId="102" applyNumberFormat="1" applyFont="1" applyBorder="1"/>
    <xf numFmtId="165" fontId="5" fillId="0" borderId="18" xfId="102" applyNumberFormat="1" applyFont="1" applyBorder="1"/>
    <xf numFmtId="165" fontId="5" fillId="0" borderId="17" xfId="102" applyNumberFormat="1" applyFont="1" applyBorder="1"/>
    <xf numFmtId="165" fontId="5" fillId="0" borderId="36" xfId="102" applyNumberFormat="1" applyFont="1" applyBorder="1"/>
    <xf numFmtId="165" fontId="5" fillId="0" borderId="34" xfId="102" applyNumberFormat="1" applyFont="1" applyBorder="1"/>
    <xf numFmtId="165" fontId="5" fillId="0" borderId="35" xfId="102" applyNumberFormat="1" applyFont="1" applyBorder="1"/>
    <xf numFmtId="165" fontId="5" fillId="0" borderId="82" xfId="102" applyNumberFormat="1" applyFont="1" applyBorder="1"/>
    <xf numFmtId="165" fontId="5" fillId="0" borderId="64" xfId="102" applyNumberFormat="1" applyFont="1" applyBorder="1"/>
    <xf numFmtId="165" fontId="4" fillId="0" borderId="64" xfId="102" applyNumberFormat="1" applyFont="1" applyBorder="1"/>
    <xf numFmtId="169" fontId="4" fillId="0" borderId="27" xfId="102" applyNumberFormat="1" applyFont="1" applyBorder="1"/>
    <xf numFmtId="165" fontId="5" fillId="0" borderId="27" xfId="102" applyNumberFormat="1" applyFont="1" applyBorder="1"/>
    <xf numFmtId="0" fontId="4" fillId="0" borderId="28" xfId="102" applyFont="1" applyBorder="1" applyAlignment="1">
      <alignment horizontal="left" vertical="center" indent="1"/>
    </xf>
    <xf numFmtId="169" fontId="4" fillId="0" borderId="19" xfId="35784" applyNumberFormat="1" applyFont="1" applyBorder="1" applyAlignment="1">
      <alignment vertical="center"/>
    </xf>
    <xf numFmtId="169" fontId="4" fillId="0" borderId="102" xfId="35784" applyNumberFormat="1" applyFont="1" applyBorder="1" applyAlignment="1">
      <alignment vertical="center"/>
    </xf>
    <xf numFmtId="169" fontId="4" fillId="0" borderId="21" xfId="35784" applyNumberFormat="1" applyFont="1" applyBorder="1" applyAlignment="1">
      <alignment vertical="center"/>
    </xf>
    <xf numFmtId="169" fontId="4" fillId="0" borderId="20" xfId="35784" applyNumberFormat="1" applyFont="1" applyBorder="1" applyAlignment="1">
      <alignment vertical="center"/>
    </xf>
    <xf numFmtId="165" fontId="4" fillId="0" borderId="19" xfId="102" applyNumberFormat="1" applyFont="1" applyBorder="1" applyAlignment="1">
      <alignment vertical="center"/>
    </xf>
    <xf numFmtId="165" fontId="4" fillId="0" borderId="102" xfId="102" applyNumberFormat="1" applyFont="1" applyBorder="1" applyAlignment="1">
      <alignment vertical="center"/>
    </xf>
    <xf numFmtId="165" fontId="4" fillId="0" borderId="28" xfId="102" applyNumberFormat="1" applyFont="1" applyBorder="1" applyAlignment="1">
      <alignment vertical="center"/>
    </xf>
    <xf numFmtId="165" fontId="4" fillId="0" borderId="21" xfId="102" applyNumberFormat="1" applyFont="1" applyBorder="1" applyAlignment="1">
      <alignment vertical="center"/>
    </xf>
    <xf numFmtId="165" fontId="4" fillId="0" borderId="32" xfId="102" applyNumberFormat="1" applyFont="1" applyBorder="1" applyAlignment="1">
      <alignment vertical="center"/>
    </xf>
    <xf numFmtId="165" fontId="4" fillId="0" borderId="29" xfId="102" applyNumberFormat="1" applyFont="1" applyBorder="1" applyAlignment="1">
      <alignment vertical="center"/>
    </xf>
    <xf numFmtId="165" fontId="4" fillId="0" borderId="103" xfId="102" applyNumberFormat="1" applyFont="1" applyBorder="1" applyAlignment="1">
      <alignment vertical="center"/>
    </xf>
    <xf numFmtId="0" fontId="4" fillId="0" borderId="0" xfId="35784" applyFont="1" applyAlignment="1">
      <alignment horizontal="center" vertical="top" wrapText="1"/>
    </xf>
    <xf numFmtId="37" fontId="4" fillId="0" borderId="0" xfId="35784" quotePrefix="1" applyNumberFormat="1" applyFont="1" applyAlignment="1">
      <alignment horizontal="center" vertical="center" wrapText="1"/>
    </xf>
    <xf numFmtId="0" fontId="4" fillId="0" borderId="0" xfId="35784" applyFont="1" applyAlignment="1">
      <alignment horizontal="center" vertical="center"/>
    </xf>
    <xf numFmtId="0" fontId="5" fillId="0" borderId="10" xfId="3" applyFont="1" applyBorder="1"/>
    <xf numFmtId="0" fontId="5" fillId="0" borderId="65" xfId="3" applyFont="1" applyBorder="1"/>
    <xf numFmtId="0" fontId="4" fillId="0" borderId="104" xfId="3" applyFont="1" applyBorder="1" applyAlignment="1">
      <alignment horizontal="center" vertical="center" wrapText="1"/>
    </xf>
    <xf numFmtId="0" fontId="5" fillId="0" borderId="15" xfId="3" applyFont="1" applyBorder="1"/>
    <xf numFmtId="0" fontId="4" fillId="0" borderId="100" xfId="3" applyFont="1" applyBorder="1" applyAlignment="1">
      <alignment horizontal="center" vertical="top" wrapText="1"/>
    </xf>
    <xf numFmtId="169" fontId="4" fillId="0" borderId="0" xfId="75" applyNumberFormat="1" applyFont="1" applyAlignment="1">
      <alignment horizontal="center" vertical="top" wrapText="1"/>
    </xf>
    <xf numFmtId="169" fontId="4" fillId="0" borderId="87" xfId="75" applyNumberFormat="1" applyFont="1" applyBorder="1" applyAlignment="1">
      <alignment horizontal="center" vertical="top" wrapText="1"/>
    </xf>
    <xf numFmtId="169" fontId="4" fillId="0" borderId="101" xfId="75" applyNumberFormat="1" applyFont="1" applyBorder="1" applyAlignment="1">
      <alignment horizontal="center" vertical="top" wrapText="1"/>
    </xf>
    <xf numFmtId="169" fontId="4" fillId="0" borderId="105" xfId="75" applyNumberFormat="1" applyFont="1" applyBorder="1" applyAlignment="1">
      <alignment horizontal="center" vertical="top" wrapText="1"/>
    </xf>
    <xf numFmtId="0" fontId="4" fillId="0" borderId="15" xfId="3" applyFont="1" applyBorder="1" applyAlignment="1">
      <alignment horizontal="center" vertical="center"/>
    </xf>
    <xf numFmtId="0" fontId="5" fillId="0" borderId="100" xfId="3" applyFont="1" applyBorder="1"/>
    <xf numFmtId="0" fontId="4" fillId="0" borderId="105" xfId="3" applyFont="1" applyBorder="1" applyAlignment="1">
      <alignment horizontal="center" vertical="center"/>
    </xf>
    <xf numFmtId="3" fontId="4" fillId="0" borderId="90" xfId="75" applyNumberFormat="1" applyFont="1" applyBorder="1" applyAlignment="1">
      <alignment horizontal="center" vertical="center"/>
    </xf>
    <xf numFmtId="3" fontId="4" fillId="0" borderId="72" xfId="75" applyNumberFormat="1" applyFont="1" applyBorder="1" applyAlignment="1">
      <alignment horizontal="center" vertical="center"/>
    </xf>
    <xf numFmtId="3" fontId="4" fillId="0" borderId="71" xfId="75" quotePrefix="1" applyNumberFormat="1" applyFont="1" applyBorder="1" applyAlignment="1">
      <alignment horizontal="center" vertical="center"/>
    </xf>
    <xf numFmtId="3" fontId="4" fillId="0" borderId="73" xfId="75" applyNumberFormat="1" applyFont="1" applyBorder="1" applyAlignment="1">
      <alignment horizontal="center"/>
    </xf>
    <xf numFmtId="3" fontId="4" fillId="0" borderId="33" xfId="75" applyNumberFormat="1" applyFont="1" applyBorder="1" applyAlignment="1">
      <alignment horizontal="center" vertical="center"/>
    </xf>
    <xf numFmtId="0" fontId="4" fillId="0" borderId="10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69" xfId="3" applyFont="1" applyBorder="1" applyAlignment="1">
      <alignment horizontal="center" vertical="center"/>
    </xf>
    <xf numFmtId="0" fontId="4" fillId="0" borderId="101" xfId="3" applyFont="1" applyBorder="1" applyAlignment="1">
      <alignment horizontal="center" vertical="center"/>
    </xf>
    <xf numFmtId="164" fontId="4" fillId="0" borderId="83" xfId="35777" quotePrefix="1" applyNumberFormat="1" applyFont="1" applyBorder="1" applyAlignment="1">
      <alignment horizontal="center" vertical="center"/>
    </xf>
    <xf numFmtId="0" fontId="5" fillId="0" borderId="78" xfId="35777" quotePrefix="1" applyFont="1" applyBorder="1"/>
    <xf numFmtId="0" fontId="5" fillId="0" borderId="15" xfId="3" applyFont="1" applyBorder="1" applyAlignment="1">
      <alignment horizontal="left" indent="1"/>
    </xf>
    <xf numFmtId="169" fontId="5" fillId="0" borderId="100" xfId="4" applyNumberFormat="1" applyFont="1" applyBorder="1"/>
    <xf numFmtId="169" fontId="5" fillId="0" borderId="36" xfId="4" applyNumberFormat="1" applyFont="1" applyBorder="1"/>
    <xf numFmtId="169" fontId="5" fillId="0" borderId="101" xfId="4" applyNumberFormat="1" applyFont="1" applyBorder="1"/>
    <xf numFmtId="169" fontId="4" fillId="0" borderId="100" xfId="3" applyNumberFormat="1" applyFont="1" applyBorder="1"/>
    <xf numFmtId="169" fontId="5" fillId="0" borderId="27" xfId="3" applyNumberFormat="1" applyFont="1" applyBorder="1"/>
    <xf numFmtId="0" fontId="5" fillId="0" borderId="36" xfId="1" applyFont="1" applyBorder="1"/>
    <xf numFmtId="0" fontId="5" fillId="0" borderId="36" xfId="3" applyFont="1" applyBorder="1" applyAlignment="1">
      <alignment horizontal="center"/>
    </xf>
    <xf numFmtId="0" fontId="4" fillId="0" borderId="74" xfId="3" applyFont="1" applyBorder="1" applyAlignment="1">
      <alignment horizontal="left" vertical="center" indent="1"/>
    </xf>
    <xf numFmtId="0" fontId="5" fillId="0" borderId="81" xfId="3" applyFont="1" applyBorder="1"/>
    <xf numFmtId="169" fontId="4" fillId="0" borderId="75" xfId="4" applyNumberFormat="1" applyFont="1" applyBorder="1" applyAlignment="1">
      <alignment vertical="center"/>
    </xf>
    <xf numFmtId="169" fontId="4" fillId="0" borderId="81" xfId="4" applyNumberFormat="1" applyFont="1" applyBorder="1" applyAlignment="1">
      <alignment vertical="center"/>
    </xf>
    <xf numFmtId="169" fontId="4" fillId="0" borderId="77" xfId="4" applyNumberFormat="1" applyFont="1" applyBorder="1" applyAlignment="1">
      <alignment vertical="center"/>
    </xf>
    <xf numFmtId="169" fontId="4" fillId="0" borderId="102" xfId="4" applyNumberFormat="1" applyFont="1" applyBorder="1" applyAlignment="1">
      <alignment vertical="center"/>
    </xf>
    <xf numFmtId="0" fontId="4" fillId="0" borderId="25" xfId="3" applyFont="1" applyBorder="1" applyAlignment="1">
      <alignment horizontal="center" vertical="center"/>
    </xf>
    <xf numFmtId="169" fontId="4" fillId="0" borderId="12" xfId="75" applyNumberFormat="1" applyFont="1" applyBorder="1" applyAlignment="1">
      <alignment horizontal="center" vertical="top" wrapText="1"/>
    </xf>
    <xf numFmtId="169" fontId="4" fillId="0" borderId="11" xfId="75" applyNumberFormat="1" applyFont="1" applyBorder="1" applyAlignment="1">
      <alignment horizontal="center" vertical="top" wrapText="1"/>
    </xf>
    <xf numFmtId="165" fontId="4" fillId="0" borderId="65" xfId="35786" applyNumberFormat="1" applyFont="1" applyBorder="1" applyAlignment="1">
      <alignment horizontal="center" vertical="top" wrapText="1"/>
    </xf>
    <xf numFmtId="165" fontId="4" fillId="0" borderId="65" xfId="44" applyNumberFormat="1" applyFont="1" applyFill="1" applyBorder="1" applyAlignment="1">
      <alignment horizontal="center" vertical="top" wrapText="1"/>
    </xf>
    <xf numFmtId="165" fontId="4" fillId="0" borderId="37" xfId="35786" applyNumberFormat="1" applyFont="1" applyBorder="1" applyAlignment="1">
      <alignment horizontal="center" vertical="top" wrapText="1"/>
    </xf>
    <xf numFmtId="0" fontId="5" fillId="0" borderId="18" xfId="3" applyFont="1" applyBorder="1"/>
    <xf numFmtId="0" fontId="5" fillId="0" borderId="69" xfId="3" applyFont="1" applyBorder="1"/>
    <xf numFmtId="0" fontId="4" fillId="0" borderId="18" xfId="3" applyFont="1" applyBorder="1" applyAlignment="1">
      <alignment horizontal="left" vertical="center" indent="1"/>
    </xf>
    <xf numFmtId="0" fontId="5" fillId="0" borderId="84" xfId="3" applyFont="1" applyBorder="1"/>
    <xf numFmtId="0" fontId="5" fillId="0" borderId="87" xfId="3" applyFont="1" applyBorder="1"/>
    <xf numFmtId="0" fontId="5" fillId="0" borderId="35" xfId="3" applyFont="1" applyBorder="1"/>
    <xf numFmtId="169" fontId="5" fillId="0" borderId="18" xfId="75" applyNumberFormat="1" applyFont="1" applyBorder="1" applyAlignment="1">
      <alignment horizontal="left" indent="2"/>
    </xf>
    <xf numFmtId="0" fontId="5" fillId="0" borderId="69" xfId="3" applyFont="1" applyBorder="1" applyAlignment="1">
      <alignment horizontal="center"/>
    </xf>
    <xf numFmtId="165" fontId="5" fillId="0" borderId="69" xfId="3" applyNumberFormat="1" applyFont="1" applyBorder="1"/>
    <xf numFmtId="165" fontId="5" fillId="0" borderId="100" xfId="3" applyNumberFormat="1" applyFont="1" applyBorder="1"/>
    <xf numFmtId="169" fontId="4" fillId="0" borderId="18" xfId="75" applyNumberFormat="1" applyFont="1" applyBorder="1" applyAlignment="1">
      <alignment horizontal="left" indent="2"/>
    </xf>
    <xf numFmtId="169" fontId="4" fillId="0" borderId="69" xfId="3" applyNumberFormat="1" applyFont="1" applyBorder="1"/>
    <xf numFmtId="169" fontId="5" fillId="0" borderId="69" xfId="3" applyNumberFormat="1" applyFont="1" applyBorder="1"/>
    <xf numFmtId="165" fontId="4" fillId="0" borderId="69" xfId="3" applyNumberFormat="1" applyFont="1" applyBorder="1"/>
    <xf numFmtId="165" fontId="4" fillId="0" borderId="100" xfId="3" applyNumberFormat="1" applyFont="1" applyBorder="1"/>
    <xf numFmtId="169" fontId="5" fillId="0" borderId="18" xfId="75" applyNumberFormat="1" applyFont="1" applyBorder="1" applyAlignment="1">
      <alignment horizontal="left" vertical="center" indent="2"/>
    </xf>
    <xf numFmtId="169" fontId="5" fillId="0" borderId="69" xfId="4" applyNumberFormat="1" applyFont="1" applyBorder="1" applyAlignment="1">
      <alignment vertical="center"/>
    </xf>
    <xf numFmtId="165" fontId="5" fillId="0" borderId="100" xfId="3" applyNumberFormat="1" applyFont="1" applyBorder="1" applyAlignment="1">
      <alignment vertical="center"/>
    </xf>
    <xf numFmtId="0" fontId="5" fillId="0" borderId="69" xfId="3" applyFont="1" applyBorder="1" applyAlignment="1">
      <alignment horizontal="center" vertical="center"/>
    </xf>
    <xf numFmtId="165" fontId="5" fillId="0" borderId="69" xfId="3" applyNumberFormat="1" applyFont="1" applyBorder="1" applyAlignment="1">
      <alignment vertical="center"/>
    </xf>
    <xf numFmtId="169" fontId="5" fillId="0" borderId="36" xfId="3" applyNumberFormat="1" applyFont="1" applyBorder="1"/>
    <xf numFmtId="0" fontId="4" fillId="0" borderId="18" xfId="1" applyFont="1" applyBorder="1" applyAlignment="1">
      <alignment horizontal="left" vertical="center" indent="1"/>
    </xf>
    <xf numFmtId="0" fontId="4" fillId="0" borderId="36" xfId="3" applyFont="1" applyBorder="1"/>
    <xf numFmtId="0" fontId="4" fillId="0" borderId="100" xfId="3" applyFont="1" applyBorder="1"/>
    <xf numFmtId="16" fontId="5" fillId="0" borderId="69" xfId="3" quotePrefix="1" applyNumberFormat="1" applyFont="1" applyBorder="1" applyAlignment="1">
      <alignment horizontal="center"/>
    </xf>
    <xf numFmtId="169" fontId="4" fillId="0" borderId="18" xfId="75" applyNumberFormat="1" applyFont="1" applyBorder="1" applyAlignment="1">
      <alignment horizontal="left" vertical="center" indent="2"/>
    </xf>
    <xf numFmtId="169" fontId="4" fillId="0" borderId="36" xfId="3" applyNumberFormat="1" applyFont="1" applyBorder="1" applyAlignment="1">
      <alignment vertical="center"/>
    </xf>
    <xf numFmtId="169" fontId="5" fillId="0" borderId="69" xfId="3" applyNumberFormat="1" applyFont="1" applyBorder="1" applyAlignment="1">
      <alignment vertical="center"/>
    </xf>
    <xf numFmtId="165" fontId="4" fillId="0" borderId="69" xfId="3" applyNumberFormat="1" applyFont="1" applyBorder="1" applyAlignment="1">
      <alignment vertical="center"/>
    </xf>
    <xf numFmtId="165" fontId="4" fillId="0" borderId="100" xfId="3" applyNumberFormat="1" applyFont="1" applyBorder="1" applyAlignment="1">
      <alignment vertical="center"/>
    </xf>
    <xf numFmtId="0" fontId="4" fillId="0" borderId="69" xfId="3" applyFont="1" applyBorder="1" applyAlignment="1">
      <alignment vertical="center"/>
    </xf>
    <xf numFmtId="169" fontId="5" fillId="0" borderId="76" xfId="75" applyNumberFormat="1" applyFont="1" applyBorder="1" applyAlignment="1">
      <alignment horizontal="left" vertical="center" indent="2"/>
    </xf>
    <xf numFmtId="169" fontId="5" fillId="0" borderId="77" xfId="4" applyNumberFormat="1" applyFont="1" applyBorder="1" applyAlignment="1">
      <alignment vertical="center"/>
    </xf>
    <xf numFmtId="169" fontId="5" fillId="0" borderId="77" xfId="3" applyNumberFormat="1" applyFont="1" applyBorder="1" applyAlignment="1">
      <alignment vertical="center"/>
    </xf>
    <xf numFmtId="0" fontId="4" fillId="0" borderId="77" xfId="3" applyFont="1" applyBorder="1" applyAlignment="1">
      <alignment vertical="center"/>
    </xf>
    <xf numFmtId="165" fontId="5" fillId="0" borderId="75" xfId="3" applyNumberFormat="1" applyFont="1" applyBorder="1" applyAlignment="1">
      <alignment vertical="center"/>
    </xf>
    <xf numFmtId="0" fontId="4" fillId="0" borderId="107" xfId="3" applyFont="1" applyBorder="1" applyAlignment="1">
      <alignment horizontal="left" vertical="center" indent="1"/>
    </xf>
    <xf numFmtId="0" fontId="5" fillId="0" borderId="108" xfId="3" applyFont="1" applyBorder="1"/>
    <xf numFmtId="169" fontId="5" fillId="0" borderId="97" xfId="3" applyNumberFormat="1" applyFont="1" applyBorder="1"/>
    <xf numFmtId="0" fontId="5" fillId="0" borderId="97" xfId="3" applyFont="1" applyBorder="1"/>
    <xf numFmtId="0" fontId="5" fillId="0" borderId="109" xfId="3" applyFont="1" applyBorder="1"/>
    <xf numFmtId="165" fontId="5" fillId="0" borderId="110" xfId="3" applyNumberFormat="1" applyFont="1" applyBorder="1" applyAlignment="1">
      <alignment vertical="center"/>
    </xf>
    <xf numFmtId="0" fontId="5" fillId="0" borderId="25" xfId="3" applyFont="1" applyBorder="1"/>
    <xf numFmtId="169" fontId="4" fillId="0" borderId="69" xfId="75" applyNumberFormat="1" applyFont="1" applyBorder="1" applyAlignment="1">
      <alignment horizontal="center" vertical="top" wrapText="1"/>
    </xf>
    <xf numFmtId="169" fontId="4" fillId="0" borderId="39" xfId="75" applyNumberFormat="1" applyFont="1" applyBorder="1" applyAlignment="1">
      <alignment horizontal="center" vertical="top" wrapText="1"/>
    </xf>
    <xf numFmtId="169" fontId="4" fillId="0" borderId="111" xfId="75" applyNumberFormat="1" applyFont="1" applyBorder="1" applyAlignment="1">
      <alignment horizontal="center" vertical="top" wrapText="1"/>
    </xf>
    <xf numFmtId="0" fontId="5" fillId="0" borderId="0" xfId="75" applyFont="1"/>
    <xf numFmtId="169" fontId="4" fillId="0" borderId="112" xfId="75" applyNumberFormat="1" applyFont="1" applyBorder="1" applyAlignment="1">
      <alignment horizontal="center" vertical="top" wrapText="1"/>
    </xf>
    <xf numFmtId="169" fontId="4" fillId="0" borderId="33" xfId="75" applyNumberFormat="1" applyFont="1" applyBorder="1" applyAlignment="1">
      <alignment horizontal="center" vertical="top" wrapText="1"/>
    </xf>
    <xf numFmtId="0" fontId="4" fillId="0" borderId="100" xfId="3" applyFont="1" applyBorder="1" applyAlignment="1">
      <alignment vertical="center"/>
    </xf>
    <xf numFmtId="3" fontId="4" fillId="0" borderId="71" xfId="75" applyNumberFormat="1" applyFont="1" applyBorder="1" applyAlignment="1">
      <alignment horizontal="center" vertical="center"/>
    </xf>
    <xf numFmtId="3" fontId="4" fillId="0" borderId="89" xfId="75" applyNumberFormat="1" applyFont="1" applyBorder="1" applyAlignment="1">
      <alignment horizontal="center" vertical="center"/>
    </xf>
    <xf numFmtId="0" fontId="5" fillId="0" borderId="36" xfId="75" applyFont="1" applyBorder="1"/>
    <xf numFmtId="3" fontId="4" fillId="0" borderId="72" xfId="75" quotePrefix="1" applyNumberFormat="1" applyFont="1" applyBorder="1" applyAlignment="1">
      <alignment horizontal="center" vertical="center"/>
    </xf>
    <xf numFmtId="164" fontId="4" fillId="0" borderId="89" xfId="1" quotePrefix="1" applyNumberFormat="1" applyFont="1" applyBorder="1" applyAlignment="1">
      <alignment horizontal="center" vertical="center"/>
    </xf>
    <xf numFmtId="0" fontId="5" fillId="0" borderId="0" xfId="1" quotePrefix="1" applyFont="1"/>
    <xf numFmtId="164" fontId="4" fillId="0" borderId="90" xfId="1" quotePrefix="1" applyNumberFormat="1" applyFont="1" applyBorder="1" applyAlignment="1">
      <alignment horizontal="center" vertical="center"/>
    </xf>
    <xf numFmtId="164" fontId="4" fillId="0" borderId="33" xfId="1" quotePrefix="1" applyNumberFormat="1" applyFont="1" applyBorder="1" applyAlignment="1">
      <alignment horizontal="center" vertical="center"/>
    </xf>
    <xf numFmtId="169" fontId="5" fillId="0" borderId="64" xfId="4" applyNumberFormat="1" applyFont="1" applyBorder="1"/>
    <xf numFmtId="0" fontId="5" fillId="0" borderId="36" xfId="4" applyFont="1" applyBorder="1"/>
    <xf numFmtId="169" fontId="4" fillId="0" borderId="64" xfId="3" applyNumberFormat="1" applyFont="1" applyBorder="1"/>
    <xf numFmtId="0" fontId="4" fillId="0" borderId="76" xfId="3" applyFont="1" applyBorder="1" applyAlignment="1">
      <alignment horizontal="left" vertical="center" indent="1"/>
    </xf>
    <xf numFmtId="169" fontId="4" fillId="0" borderId="103" xfId="4" applyNumberFormat="1" applyFont="1" applyBorder="1" applyAlignment="1">
      <alignment vertical="center"/>
    </xf>
    <xf numFmtId="169" fontId="4" fillId="0" borderId="103" xfId="2" applyNumberFormat="1" applyFont="1" applyBorder="1" applyAlignment="1">
      <alignment vertical="center"/>
    </xf>
    <xf numFmtId="0" fontId="4" fillId="0" borderId="112" xfId="3" applyFont="1" applyBorder="1" applyAlignment="1">
      <alignment horizontal="center" vertical="center"/>
    </xf>
    <xf numFmtId="0" fontId="5" fillId="0" borderId="101" xfId="3" applyFont="1" applyBorder="1" applyAlignment="1">
      <alignment horizontal="center"/>
    </xf>
    <xf numFmtId="0" fontId="4" fillId="0" borderId="34" xfId="596" applyFont="1" applyBorder="1" applyAlignment="1">
      <alignment horizontal="center" vertical="top"/>
    </xf>
    <xf numFmtId="0" fontId="4" fillId="0" borderId="84" xfId="596" applyFont="1" applyBorder="1" applyAlignment="1">
      <alignment horizontal="center" vertical="top"/>
    </xf>
    <xf numFmtId="0" fontId="4" fillId="0" borderId="100" xfId="3" applyFont="1" applyBorder="1" applyAlignment="1">
      <alignment horizontal="center" vertical="top"/>
    </xf>
    <xf numFmtId="0" fontId="4" fillId="0" borderId="114" xfId="3" applyFont="1" applyBorder="1" applyAlignment="1">
      <alignment horizontal="center" vertical="top" wrapText="1"/>
    </xf>
    <xf numFmtId="0" fontId="4" fillId="0" borderId="112" xfId="3" applyFont="1" applyBorder="1" applyAlignment="1">
      <alignment horizontal="center" vertical="top" wrapText="1"/>
    </xf>
    <xf numFmtId="0" fontId="4" fillId="0" borderId="35" xfId="3" applyFont="1" applyBorder="1" applyAlignment="1">
      <alignment horizontal="center" vertical="top" wrapText="1"/>
    </xf>
    <xf numFmtId="0" fontId="4" fillId="0" borderId="84" xfId="3" applyFont="1" applyBorder="1" applyAlignment="1">
      <alignment horizontal="center" vertical="top" wrapText="1"/>
    </xf>
    <xf numFmtId="0" fontId="4" fillId="0" borderId="87" xfId="3" applyFont="1" applyBorder="1" applyAlignment="1">
      <alignment horizontal="center" vertical="top" wrapText="1"/>
    </xf>
    <xf numFmtId="0" fontId="4" fillId="0" borderId="34" xfId="3" applyFont="1" applyBorder="1" applyAlignment="1">
      <alignment horizontal="center" vertical="top" wrapText="1"/>
    </xf>
    <xf numFmtId="164" fontId="4" fillId="0" borderId="71" xfId="3" quotePrefix="1" applyNumberFormat="1" applyFont="1" applyBorder="1" applyAlignment="1">
      <alignment horizontal="center" vertical="center"/>
    </xf>
    <xf numFmtId="165" fontId="5" fillId="0" borderId="34" xfId="3" applyNumberFormat="1" applyFont="1" applyBorder="1"/>
    <xf numFmtId="165" fontId="4" fillId="0" borderId="112" xfId="3" applyNumberFormat="1" applyFont="1" applyBorder="1"/>
    <xf numFmtId="165" fontId="5" fillId="0" borderId="27" xfId="3" applyNumberFormat="1" applyFont="1" applyBorder="1"/>
    <xf numFmtId="165" fontId="5" fillId="0" borderId="84" xfId="3" applyNumberFormat="1" applyFont="1" applyBorder="1"/>
    <xf numFmtId="165" fontId="5" fillId="0" borderId="18" xfId="3" applyNumberFormat="1" applyFont="1" applyBorder="1"/>
    <xf numFmtId="165" fontId="4" fillId="0" borderId="101" xfId="3" applyNumberFormat="1" applyFont="1" applyBorder="1"/>
    <xf numFmtId="165" fontId="5" fillId="0" borderId="18" xfId="596" applyNumberFormat="1" applyFont="1" applyBorder="1"/>
    <xf numFmtId="165" fontId="5" fillId="0" borderId="69" xfId="596" applyNumberFormat="1" applyFont="1" applyBorder="1"/>
    <xf numFmtId="165" fontId="4" fillId="0" borderId="76" xfId="3" applyNumberFormat="1" applyFont="1" applyBorder="1" applyAlignment="1">
      <alignment vertical="center"/>
    </xf>
    <xf numFmtId="165" fontId="4" fillId="0" borderId="81" xfId="596" applyNumberFormat="1" applyFont="1" applyBorder="1" applyAlignment="1">
      <alignment vertical="center"/>
    </xf>
    <xf numFmtId="165" fontId="4" fillId="0" borderId="102" xfId="3" applyNumberFormat="1" applyFont="1" applyBorder="1" applyAlignment="1">
      <alignment vertical="center"/>
    </xf>
    <xf numFmtId="165" fontId="4" fillId="0" borderId="76" xfId="596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top" wrapText="1"/>
    </xf>
    <xf numFmtId="0" fontId="4" fillId="0" borderId="69" xfId="4" applyFont="1" applyBorder="1" applyAlignment="1">
      <alignment horizontal="center" vertical="top" wrapText="1"/>
    </xf>
    <xf numFmtId="0" fontId="4" fillId="0" borderId="13" xfId="4" applyFont="1" applyBorder="1" applyAlignment="1">
      <alignment horizontal="center" vertical="top" wrapText="1"/>
    </xf>
    <xf numFmtId="0" fontId="4" fillId="0" borderId="66" xfId="4" applyFont="1" applyBorder="1" applyAlignment="1">
      <alignment horizontal="center" vertical="top" wrapText="1"/>
    </xf>
    <xf numFmtId="0" fontId="4" fillId="0" borderId="41" xfId="4" applyFont="1" applyBorder="1" applyAlignment="1">
      <alignment horizontal="center" vertical="center"/>
    </xf>
    <xf numFmtId="0" fontId="4" fillId="0" borderId="42" xfId="4" applyFont="1" applyBorder="1" applyAlignment="1">
      <alignment horizontal="center" vertical="center"/>
    </xf>
    <xf numFmtId="0" fontId="4" fillId="0" borderId="43" xfId="4" applyFont="1" applyBorder="1" applyAlignment="1">
      <alignment horizontal="center" vertical="center"/>
    </xf>
    <xf numFmtId="0" fontId="4" fillId="0" borderId="37" xfId="4" applyFont="1" applyBorder="1" applyAlignment="1">
      <alignment horizontal="center" vertical="top" wrapText="1"/>
    </xf>
    <xf numFmtId="0" fontId="4" fillId="0" borderId="64" xfId="4" applyFont="1" applyBorder="1" applyAlignment="1">
      <alignment horizontal="center" vertical="top" wrapText="1"/>
    </xf>
    <xf numFmtId="0" fontId="4" fillId="0" borderId="14" xfId="3" applyFont="1" applyBorder="1" applyAlignment="1">
      <alignment horizontal="center" vertical="top" wrapText="1"/>
    </xf>
    <xf numFmtId="0" fontId="4" fillId="0" borderId="100" xfId="3" applyFont="1" applyBorder="1" applyAlignment="1">
      <alignment horizontal="center" vertical="top" wrapText="1"/>
    </xf>
    <xf numFmtId="0" fontId="4" fillId="0" borderId="85" xfId="3" applyFont="1" applyBorder="1" applyAlignment="1">
      <alignment horizontal="center" vertical="center"/>
    </xf>
    <xf numFmtId="0" fontId="4" fillId="0" borderId="86" xfId="3" applyFont="1" applyBorder="1" applyAlignment="1">
      <alignment horizontal="center" vertical="center"/>
    </xf>
    <xf numFmtId="0" fontId="4" fillId="0" borderId="95" xfId="3" applyFont="1" applyBorder="1" applyAlignment="1">
      <alignment horizontal="center" vertical="center"/>
    </xf>
    <xf numFmtId="0" fontId="4" fillId="0" borderId="45" xfId="3" applyFont="1" applyBorder="1" applyAlignment="1">
      <alignment horizontal="center" vertical="center"/>
    </xf>
    <xf numFmtId="0" fontId="4" fillId="0" borderId="106" xfId="3" applyFont="1" applyBorder="1" applyAlignment="1">
      <alignment horizontal="center" vertical="center"/>
    </xf>
    <xf numFmtId="0" fontId="4" fillId="0" borderId="68" xfId="3" applyFont="1" applyBorder="1" applyAlignment="1">
      <alignment horizontal="center" vertical="center"/>
    </xf>
    <xf numFmtId="0" fontId="4" fillId="0" borderId="113" xfId="3" applyFont="1" applyBorder="1" applyAlignment="1">
      <alignment horizontal="center" vertical="center"/>
    </xf>
    <xf numFmtId="0" fontId="4" fillId="0" borderId="88" xfId="3" applyFont="1" applyBorder="1" applyAlignment="1">
      <alignment horizontal="center" vertical="center"/>
    </xf>
    <xf numFmtId="0" fontId="4" fillId="0" borderId="92" xfId="2" applyFont="1" applyBorder="1" applyAlignment="1">
      <alignment horizontal="center" vertical="center"/>
    </xf>
    <xf numFmtId="0" fontId="4" fillId="0" borderId="85" xfId="2" applyFont="1" applyBorder="1" applyAlignment="1">
      <alignment horizontal="center" vertical="center"/>
    </xf>
    <xf numFmtId="0" fontId="4" fillId="0" borderId="86" xfId="2" applyFont="1" applyBorder="1" applyAlignment="1">
      <alignment horizontal="center" vertical="center"/>
    </xf>
    <xf numFmtId="0" fontId="4" fillId="0" borderId="68" xfId="2" applyFont="1" applyBorder="1" applyAlignment="1">
      <alignment horizontal="center" vertical="center"/>
    </xf>
    <xf numFmtId="0" fontId="4" fillId="0" borderId="67" xfId="2" applyFont="1" applyBorder="1" applyAlignment="1">
      <alignment horizontal="center" vertical="center"/>
    </xf>
    <xf numFmtId="0" fontId="4" fillId="0" borderId="93" xfId="2" applyFont="1" applyBorder="1" applyAlignment="1">
      <alignment horizontal="center" vertical="center"/>
    </xf>
    <xf numFmtId="0" fontId="4" fillId="0" borderId="94" xfId="2" applyFont="1" applyBorder="1" applyAlignment="1">
      <alignment horizontal="center" vertical="center"/>
    </xf>
    <xf numFmtId="0" fontId="4" fillId="0" borderId="41" xfId="35781" applyFont="1" applyBorder="1" applyAlignment="1">
      <alignment horizontal="center" vertical="center"/>
    </xf>
    <xf numFmtId="0" fontId="4" fillId="0" borderId="43" xfId="35781" applyFont="1" applyBorder="1" applyAlignment="1">
      <alignment horizontal="center" vertical="center"/>
    </xf>
    <xf numFmtId="0" fontId="4" fillId="0" borderId="37" xfId="35776" applyFont="1" applyBorder="1" applyAlignment="1">
      <alignment horizontal="center" vertical="top" wrapText="1"/>
    </xf>
    <xf numFmtId="0" fontId="4" fillId="0" borderId="64" xfId="35776" applyFont="1" applyBorder="1" applyAlignment="1">
      <alignment horizontal="center" vertical="top" wrapText="1"/>
    </xf>
    <xf numFmtId="0" fontId="4" fillId="0" borderId="42" xfId="35776" applyFont="1" applyBorder="1" applyAlignment="1">
      <alignment horizontal="center" vertical="center"/>
    </xf>
    <xf numFmtId="0" fontId="4" fillId="0" borderId="43" xfId="35776" applyFont="1" applyBorder="1" applyAlignment="1">
      <alignment horizontal="center" vertical="center"/>
    </xf>
    <xf numFmtId="0" fontId="4" fillId="0" borderId="26" xfId="35776" applyFont="1" applyBorder="1" applyAlignment="1">
      <alignment horizontal="center" vertical="top" wrapText="1"/>
    </xf>
    <xf numFmtId="0" fontId="4" fillId="0" borderId="27" xfId="35776" applyFont="1" applyBorder="1" applyAlignment="1">
      <alignment horizontal="center" vertical="top" wrapText="1"/>
    </xf>
    <xf numFmtId="0" fontId="6" fillId="0" borderId="85" xfId="35776" applyFont="1" applyBorder="1" applyAlignment="1">
      <alignment horizontal="center" vertical="center"/>
    </xf>
    <xf numFmtId="0" fontId="6" fillId="0" borderId="67" xfId="35776" applyFont="1" applyBorder="1" applyAlignment="1">
      <alignment horizontal="center" vertical="center"/>
    </xf>
    <xf numFmtId="0" fontId="6" fillId="0" borderId="11" xfId="35776" applyFont="1" applyBorder="1" applyAlignment="1">
      <alignment horizontal="center" vertical="top" wrapText="1"/>
    </xf>
    <xf numFmtId="0" fontId="6" fillId="0" borderId="16" xfId="35776" applyFont="1" applyBorder="1" applyAlignment="1">
      <alignment horizontal="center" vertical="top" wrapText="1"/>
    </xf>
    <xf numFmtId="0" fontId="4" fillId="0" borderId="14" xfId="35776" applyFont="1" applyBorder="1" applyAlignment="1">
      <alignment horizontal="center" vertical="top" wrapText="1"/>
    </xf>
    <xf numFmtId="0" fontId="4" fillId="0" borderId="17" xfId="35776" applyFont="1" applyBorder="1" applyAlignment="1">
      <alignment horizontal="center" vertical="top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4" fillId="0" borderId="10" xfId="35783" applyFont="1" applyBorder="1" applyAlignment="1">
      <alignment horizontal="center" vertical="center"/>
    </xf>
    <xf numFmtId="0" fontId="4" fillId="0" borderId="65" xfId="35783" applyFont="1" applyBorder="1" applyAlignment="1">
      <alignment horizontal="center" vertical="center"/>
    </xf>
    <xf numFmtId="0" fontId="4" fillId="0" borderId="82" xfId="3" applyFont="1" applyBorder="1" applyAlignment="1">
      <alignment horizontal="center" vertical="top" wrapText="1"/>
    </xf>
    <xf numFmtId="0" fontId="4" fillId="0" borderId="27" xfId="3" applyFont="1" applyBorder="1" applyAlignment="1">
      <alignment horizontal="center" vertical="top" wrapText="1"/>
    </xf>
    <xf numFmtId="0" fontId="4" fillId="0" borderId="42" xfId="3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 wrapText="1"/>
    </xf>
    <xf numFmtId="0" fontId="4" fillId="0" borderId="41" xfId="3" applyFont="1" applyBorder="1" applyAlignment="1">
      <alignment horizontal="center" vertical="center"/>
    </xf>
    <xf numFmtId="0" fontId="4" fillId="0" borderId="42" xfId="3" applyFont="1" applyBorder="1" applyAlignment="1">
      <alignment horizontal="center" vertical="center"/>
    </xf>
    <xf numFmtId="0" fontId="4" fillId="0" borderId="43" xfId="3" applyFont="1" applyBorder="1" applyAlignment="1">
      <alignment horizontal="center" vertical="center"/>
    </xf>
    <xf numFmtId="0" fontId="4" fillId="0" borderId="65" xfId="3" applyFont="1" applyBorder="1" applyAlignment="1">
      <alignment horizontal="center" vertical="top" wrapText="1"/>
    </xf>
    <xf numFmtId="0" fontId="4" fillId="0" borderId="36" xfId="3" applyFont="1" applyBorder="1" applyAlignment="1">
      <alignment horizontal="center" vertical="top" wrapText="1"/>
    </xf>
    <xf numFmtId="0" fontId="4" fillId="0" borderId="37" xfId="3" applyFont="1" applyBorder="1" applyAlignment="1">
      <alignment horizontal="center" vertical="top" wrapText="1"/>
    </xf>
    <xf numFmtId="0" fontId="4" fillId="0" borderId="64" xfId="3" applyFont="1" applyBorder="1" applyAlignment="1">
      <alignment horizontal="center" vertical="top" wrapText="1"/>
    </xf>
    <xf numFmtId="0" fontId="4" fillId="0" borderId="26" xfId="596" applyFont="1" applyBorder="1" applyAlignment="1">
      <alignment horizontal="center" vertical="top" wrapText="1"/>
    </xf>
    <xf numFmtId="0" fontId="4" fillId="0" borderId="29" xfId="596" applyFont="1" applyBorder="1" applyAlignment="1">
      <alignment horizontal="center" vertical="top" wrapText="1"/>
    </xf>
    <xf numFmtId="0" fontId="4" fillId="0" borderId="11" xfId="35784" applyFont="1" applyBorder="1" applyAlignment="1">
      <alignment horizontal="center" vertical="top" wrapText="1"/>
    </xf>
    <xf numFmtId="0" fontId="4" fillId="0" borderId="16" xfId="35784" applyFont="1" applyBorder="1" applyAlignment="1">
      <alignment horizontal="center" vertical="top" wrapText="1"/>
    </xf>
    <xf numFmtId="0" fontId="4" fillId="0" borderId="41" xfId="596" applyFont="1" applyBorder="1" applyAlignment="1">
      <alignment horizontal="center" vertical="center"/>
    </xf>
    <xf numFmtId="0" fontId="4" fillId="0" borderId="42" xfId="596" applyFont="1" applyBorder="1" applyAlignment="1">
      <alignment horizontal="center" vertical="center"/>
    </xf>
    <xf numFmtId="0" fontId="4" fillId="0" borderId="41" xfId="35784" applyFont="1" applyBorder="1" applyAlignment="1">
      <alignment horizontal="center" vertical="top"/>
    </xf>
    <xf numFmtId="0" fontId="4" fillId="0" borderId="43" xfId="35784" applyFont="1" applyBorder="1" applyAlignment="1">
      <alignment horizontal="center" vertical="top"/>
    </xf>
    <xf numFmtId="0" fontId="4" fillId="0" borderId="41" xfId="596" applyFont="1" applyBorder="1" applyAlignment="1">
      <alignment horizontal="center" vertical="top" wrapText="1"/>
    </xf>
    <xf numFmtId="0" fontId="4" fillId="0" borderId="43" xfId="596" applyFont="1" applyBorder="1" applyAlignment="1">
      <alignment horizontal="center" vertical="top" wrapText="1"/>
    </xf>
    <xf numFmtId="0" fontId="4" fillId="0" borderId="41" xfId="596" applyFont="1" applyBorder="1" applyAlignment="1">
      <alignment horizontal="center" vertical="top"/>
    </xf>
    <xf numFmtId="0" fontId="4" fillId="0" borderId="43" xfId="596" applyFont="1" applyBorder="1" applyAlignment="1">
      <alignment horizontal="center" vertical="top"/>
    </xf>
    <xf numFmtId="0" fontId="4" fillId="0" borderId="41" xfId="35784" applyFont="1" applyBorder="1" applyAlignment="1">
      <alignment horizontal="center" vertical="center"/>
    </xf>
    <xf numFmtId="0" fontId="4" fillId="0" borderId="42" xfId="35784" applyFont="1" applyBorder="1" applyAlignment="1">
      <alignment horizontal="center" vertical="center"/>
    </xf>
    <xf numFmtId="0" fontId="4" fillId="0" borderId="43" xfId="35784" applyFont="1" applyBorder="1" applyAlignment="1">
      <alignment horizontal="center" vertical="center"/>
    </xf>
    <xf numFmtId="0" fontId="4" fillId="0" borderId="41" xfId="35784" applyFont="1" applyBorder="1" applyAlignment="1">
      <alignment horizontal="center" vertical="center" wrapText="1"/>
    </xf>
    <xf numFmtId="0" fontId="4" fillId="0" borderId="26" xfId="35784" applyFont="1" applyBorder="1" applyAlignment="1">
      <alignment horizontal="center" vertical="top" wrapText="1"/>
    </xf>
    <xf numFmtId="0" fontId="4" fillId="0" borderId="27" xfId="35784" applyFont="1" applyBorder="1" applyAlignment="1">
      <alignment horizontal="center" vertical="top"/>
    </xf>
    <xf numFmtId="0" fontId="4" fillId="0" borderId="27" xfId="35784" applyFont="1" applyBorder="1" applyAlignment="1">
      <alignment horizontal="center" vertical="top" wrapText="1"/>
    </xf>
    <xf numFmtId="0" fontId="4" fillId="0" borderId="41" xfId="35784" applyFont="1" applyBorder="1" applyAlignment="1">
      <alignment horizontal="center" vertical="top" wrapText="1"/>
    </xf>
    <xf numFmtId="0" fontId="4" fillId="0" borderId="42" xfId="35784" applyFont="1" applyBorder="1" applyAlignment="1">
      <alignment horizontal="center" vertical="top" wrapText="1"/>
    </xf>
    <xf numFmtId="0" fontId="4" fillId="0" borderId="42" xfId="596" applyFont="1" applyBorder="1" applyAlignment="1">
      <alignment horizontal="center" vertical="top" wrapText="1"/>
    </xf>
    <xf numFmtId="0" fontId="4" fillId="0" borderId="25" xfId="35784" applyFont="1" applyBorder="1" applyAlignment="1">
      <alignment horizontal="center" vertical="top" wrapText="1"/>
    </xf>
    <xf numFmtId="0" fontId="4" fillId="0" borderId="18" xfId="35784" applyFont="1" applyBorder="1" applyAlignment="1">
      <alignment horizontal="center" vertical="top" wrapText="1"/>
    </xf>
    <xf numFmtId="0" fontId="4" fillId="0" borderId="14" xfId="35784" applyFont="1" applyBorder="1" applyAlignment="1">
      <alignment horizontal="center" vertical="top" wrapText="1"/>
    </xf>
    <xf numFmtId="0" fontId="4" fillId="0" borderId="17" xfId="35784" applyFont="1" applyBorder="1" applyAlignment="1">
      <alignment horizontal="center" vertical="top" wrapText="1"/>
    </xf>
    <xf numFmtId="0" fontId="4" fillId="0" borderId="0" xfId="35784" applyFont="1" applyAlignment="1">
      <alignment horizontal="center" vertical="top" wrapText="1"/>
    </xf>
    <xf numFmtId="169" fontId="4" fillId="0" borderId="115" xfId="75" applyNumberFormat="1" applyFont="1" applyBorder="1" applyAlignment="1">
      <alignment horizontal="center" vertical="top" wrapText="1"/>
    </xf>
    <xf numFmtId="0" fontId="5" fillId="0" borderId="115" xfId="3" applyFont="1" applyBorder="1"/>
    <xf numFmtId="3" fontId="4" fillId="0" borderId="115" xfId="75" applyNumberFormat="1" applyFont="1" applyBorder="1" applyAlignment="1">
      <alignment horizontal="center"/>
    </xf>
    <xf numFmtId="0" fontId="4" fillId="0" borderId="93" xfId="35783" applyFont="1" applyBorder="1" applyAlignment="1">
      <alignment horizontal="center" vertical="top" wrapText="1"/>
    </xf>
    <xf numFmtId="0" fontId="4" fillId="0" borderId="85" xfId="35783" applyFont="1" applyBorder="1" applyAlignment="1">
      <alignment horizontal="center" vertical="top" wrapText="1"/>
    </xf>
    <xf numFmtId="0" fontId="4" fillId="0" borderId="94" xfId="35783" applyFont="1" applyBorder="1" applyAlignment="1">
      <alignment horizontal="center" vertical="top" wrapText="1"/>
    </xf>
    <xf numFmtId="0" fontId="4" fillId="0" borderId="68" xfId="35783" applyFont="1" applyBorder="1" applyAlignment="1">
      <alignment horizontal="center" vertical="top" wrapText="1"/>
    </xf>
    <xf numFmtId="165" fontId="4" fillId="0" borderId="93" xfId="35783" applyNumberFormat="1" applyFont="1" applyBorder="1" applyAlignment="1">
      <alignment horizontal="center" vertical="top" wrapText="1"/>
    </xf>
    <xf numFmtId="165" fontId="4" fillId="0" borderId="68" xfId="35783" applyNumberFormat="1" applyFont="1" applyBorder="1" applyAlignment="1">
      <alignment horizontal="center" vertical="top" wrapText="1"/>
    </xf>
    <xf numFmtId="165" fontId="4" fillId="0" borderId="94" xfId="35783" applyNumberFormat="1" applyFont="1" applyBorder="1" applyAlignment="1">
      <alignment horizontal="center" vertical="top" wrapText="1"/>
    </xf>
  </cellXfs>
  <cellStyles count="35787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80" xr:uid="{311508A1-825E-4BF9-AB6B-42FE7F694D44}"/>
    <cellStyle name="Normal 68" xfId="35785" xr:uid="{86227FD0-A61D-4E9B-9086-B095A142B026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9" xr:uid="{EA7D7CEF-359C-451C-8CB0-92B00F989E5E}"/>
    <cellStyle name="Normal 75" xfId="35778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Annex L Mar 9 2011 2" xfId="35786" xr:uid="{5C13FD3A-2BAF-48E6-87B3-433E42A0BFA7}"/>
    <cellStyle name="Normal_Fee assumption example 2" xfId="35784" xr:uid="{627E88BA-DA91-4AE0-80AD-451C5877B8C3}"/>
    <cellStyle name="Normal_Found 02-03" xfId="35777" xr:uid="{C658A067-7B29-4768-8C21-214BF9A60B6F}"/>
    <cellStyle name="Normal_GFU and SSI Teaching Grants for 2012-13, Additional Science inc STEM" xfId="1" xr:uid="{00000000-0005-0000-0000-00007A8A0000}"/>
    <cellStyle name="Normal_Table B1 2" xfId="35782" xr:uid="{96DAC105-2B2A-4DDA-B21B-84070F624FF9}"/>
    <cellStyle name="Normal_Table B1_1" xfId="35781" xr:uid="{3E5E6727-494C-465F-8258-B34708D7FCC9}"/>
    <cellStyle name="Normal_Table B3" xfId="35783" xr:uid="{09D8CF71-0645-4159-B548-203FE0E76395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7B60-2953-4989-8E63-8DAEAB9201DE}">
  <sheetPr>
    <pageSetUpPr fitToPage="1"/>
  </sheetPr>
  <dimension ref="A1:I27"/>
  <sheetViews>
    <sheetView tabSelected="1" zoomScale="80" zoomScaleNormal="80" workbookViewId="0"/>
  </sheetViews>
  <sheetFormatPr defaultColWidth="10.44140625" defaultRowHeight="14.4"/>
  <cols>
    <col min="1" max="1" width="40.77734375" style="4" customWidth="1"/>
    <col min="2" max="7" width="16.88671875" style="4" customWidth="1"/>
    <col min="8" max="16384" width="10.44140625" style="4"/>
  </cols>
  <sheetData>
    <row r="1" spans="1:9" ht="24.9" customHeight="1">
      <c r="A1" s="1" t="s">
        <v>231</v>
      </c>
      <c r="B1" s="1"/>
      <c r="C1" s="1"/>
      <c r="D1" s="1"/>
      <c r="E1" s="1"/>
      <c r="F1" s="1"/>
      <c r="G1" s="23" t="s">
        <v>33</v>
      </c>
      <c r="H1" s="2"/>
      <c r="I1" s="2"/>
    </row>
    <row r="2" spans="1:9" ht="9.9" customHeight="1" thickBot="1">
      <c r="A2" s="2"/>
      <c r="B2" s="2"/>
      <c r="C2" s="2"/>
      <c r="D2" s="2"/>
      <c r="E2" s="2"/>
      <c r="F2" s="2"/>
      <c r="G2" s="2"/>
      <c r="H2" s="2"/>
      <c r="I2" s="2"/>
    </row>
    <row r="3" spans="1:9" ht="120" customHeight="1">
      <c r="A3" s="14" t="s">
        <v>0</v>
      </c>
      <c r="B3" s="330" t="s">
        <v>165</v>
      </c>
      <c r="C3" s="5" t="s">
        <v>144</v>
      </c>
      <c r="D3" s="5" t="s">
        <v>233</v>
      </c>
      <c r="E3" s="5" t="s">
        <v>30</v>
      </c>
      <c r="F3" s="5" t="s">
        <v>1</v>
      </c>
      <c r="G3" s="19" t="s">
        <v>234</v>
      </c>
      <c r="H3" s="2"/>
      <c r="I3" s="2"/>
    </row>
    <row r="4" spans="1:9" ht="24.9" customHeight="1">
      <c r="A4" s="24"/>
      <c r="B4" s="24" t="s">
        <v>3</v>
      </c>
      <c r="C4" s="45" t="s">
        <v>3</v>
      </c>
      <c r="D4" s="45" t="s">
        <v>3</v>
      </c>
      <c r="E4" s="45" t="s">
        <v>3</v>
      </c>
      <c r="F4" s="45" t="s">
        <v>3</v>
      </c>
      <c r="G4" s="9" t="s">
        <v>3</v>
      </c>
      <c r="H4" s="2"/>
      <c r="I4" s="2"/>
    </row>
    <row r="5" spans="1:9" ht="24.9" customHeight="1">
      <c r="A5" s="47">
        <v>1</v>
      </c>
      <c r="B5" s="47">
        <v>2</v>
      </c>
      <c r="C5" s="49">
        <v>3</v>
      </c>
      <c r="D5" s="49">
        <v>4</v>
      </c>
      <c r="E5" s="49">
        <v>5</v>
      </c>
      <c r="F5" s="49">
        <v>6</v>
      </c>
      <c r="G5" s="50">
        <v>7</v>
      </c>
      <c r="H5" s="2"/>
      <c r="I5" s="2"/>
    </row>
    <row r="6" spans="1:9" ht="24.9" customHeight="1">
      <c r="A6" s="10" t="s">
        <v>4</v>
      </c>
      <c r="B6" s="25">
        <v>45560562.680345938</v>
      </c>
      <c r="C6" s="46">
        <v>-1044254.8</v>
      </c>
      <c r="D6" s="46">
        <v>0</v>
      </c>
      <c r="E6" s="46">
        <v>-129863.40000000008</v>
      </c>
      <c r="F6" s="46">
        <v>780249.90000000014</v>
      </c>
      <c r="G6" s="7">
        <v>45166694</v>
      </c>
      <c r="H6" s="2"/>
      <c r="I6" s="2"/>
    </row>
    <row r="7" spans="1:9" ht="20.100000000000001" customHeight="1">
      <c r="A7" s="10" t="s">
        <v>23</v>
      </c>
      <c r="B7" s="25">
        <v>18406183.250254087</v>
      </c>
      <c r="C7" s="46">
        <v>-523455.1</v>
      </c>
      <c r="D7" s="46">
        <v>0</v>
      </c>
      <c r="E7" s="46">
        <v>0</v>
      </c>
      <c r="F7" s="46">
        <v>0</v>
      </c>
      <c r="G7" s="7">
        <v>17882728</v>
      </c>
      <c r="H7" s="2"/>
      <c r="I7" s="2"/>
    </row>
    <row r="8" spans="1:9" ht="20.100000000000001" customHeight="1">
      <c r="A8" s="10" t="s">
        <v>5</v>
      </c>
      <c r="B8" s="25">
        <v>45851726.839303829</v>
      </c>
      <c r="C8" s="46">
        <v>-1078859.8999999999</v>
      </c>
      <c r="D8" s="46">
        <v>0</v>
      </c>
      <c r="E8" s="46">
        <v>222505.79999999996</v>
      </c>
      <c r="F8" s="46">
        <v>1129838.7</v>
      </c>
      <c r="G8" s="7">
        <v>46125211</v>
      </c>
      <c r="H8" s="2"/>
      <c r="I8" s="2"/>
    </row>
    <row r="9" spans="1:9" ht="20.100000000000001" customHeight="1">
      <c r="A9" s="10" t="s">
        <v>6</v>
      </c>
      <c r="B9" s="25">
        <v>41481681.042564392</v>
      </c>
      <c r="C9" s="46">
        <v>-1021229.1000000001</v>
      </c>
      <c r="D9" s="46">
        <v>163277</v>
      </c>
      <c r="E9" s="46">
        <v>0</v>
      </c>
      <c r="F9" s="46">
        <v>465539.64999999898</v>
      </c>
      <c r="G9" s="7">
        <v>41089269</v>
      </c>
      <c r="H9" s="2"/>
      <c r="I9" s="2"/>
    </row>
    <row r="10" spans="1:9" ht="20.100000000000001" customHeight="1">
      <c r="A10" s="10" t="s">
        <v>7</v>
      </c>
      <c r="B10" s="25">
        <v>65292630.533937514</v>
      </c>
      <c r="C10" s="46">
        <v>-1302301.3999999999</v>
      </c>
      <c r="D10" s="46">
        <v>72270</v>
      </c>
      <c r="E10" s="46">
        <v>-103468.40000000008</v>
      </c>
      <c r="F10" s="46">
        <v>3444486.3</v>
      </c>
      <c r="G10" s="7">
        <v>67403617</v>
      </c>
      <c r="H10" s="2"/>
      <c r="I10" s="2"/>
    </row>
    <row r="11" spans="1:9" ht="24.9" customHeight="1">
      <c r="A11" s="10" t="s">
        <v>8</v>
      </c>
      <c r="B11" s="25">
        <v>57287310.139682651</v>
      </c>
      <c r="C11" s="46">
        <v>0</v>
      </c>
      <c r="D11" s="46">
        <v>0</v>
      </c>
      <c r="E11" s="46">
        <v>34352</v>
      </c>
      <c r="F11" s="46">
        <v>70353.300000000192</v>
      </c>
      <c r="G11" s="7">
        <v>57392015</v>
      </c>
      <c r="H11" s="2"/>
      <c r="I11" s="2"/>
    </row>
    <row r="12" spans="1:9" ht="20.100000000000001" customHeight="1">
      <c r="A12" s="10" t="s">
        <v>9</v>
      </c>
      <c r="B12" s="25">
        <v>8287556.7526749708</v>
      </c>
      <c r="C12" s="46">
        <v>0</v>
      </c>
      <c r="D12" s="46">
        <v>0</v>
      </c>
      <c r="E12" s="46">
        <v>0</v>
      </c>
      <c r="F12" s="46">
        <v>0</v>
      </c>
      <c r="G12" s="7">
        <v>8287557</v>
      </c>
      <c r="H12" s="2"/>
      <c r="I12" s="2"/>
    </row>
    <row r="13" spans="1:9" ht="20.100000000000001" customHeight="1">
      <c r="A13" s="10" t="s">
        <v>10</v>
      </c>
      <c r="B13" s="25">
        <v>91691169.341524825</v>
      </c>
      <c r="C13" s="46">
        <v>-1841302.5</v>
      </c>
      <c r="D13" s="46">
        <v>-364280</v>
      </c>
      <c r="E13" s="46">
        <v>-364368.90000000014</v>
      </c>
      <c r="F13" s="46">
        <v>3059788.1999999997</v>
      </c>
      <c r="G13" s="7">
        <v>92181006</v>
      </c>
      <c r="H13" s="2"/>
      <c r="I13" s="2"/>
    </row>
    <row r="14" spans="1:9" ht="20.100000000000001" customHeight="1">
      <c r="A14" s="10" t="s">
        <v>11</v>
      </c>
      <c r="B14" s="25">
        <v>28913683.09844096</v>
      </c>
      <c r="C14" s="46">
        <v>-571658.5</v>
      </c>
      <c r="D14" s="46">
        <v>0</v>
      </c>
      <c r="E14" s="46">
        <v>0</v>
      </c>
      <c r="F14" s="46">
        <v>79966.79999999993</v>
      </c>
      <c r="G14" s="7">
        <v>28421991</v>
      </c>
      <c r="H14" s="2"/>
      <c r="I14" s="2"/>
    </row>
    <row r="15" spans="1:9" ht="20.100000000000001" customHeight="1">
      <c r="A15" s="10" t="s">
        <v>232</v>
      </c>
      <c r="B15" s="25">
        <v>34643501.925827771</v>
      </c>
      <c r="C15" s="46">
        <v>-1186536.8999999999</v>
      </c>
      <c r="D15" s="46">
        <v>0</v>
      </c>
      <c r="E15" s="46">
        <v>23680</v>
      </c>
      <c r="F15" s="46">
        <v>54986.925000000367</v>
      </c>
      <c r="G15" s="7">
        <v>33535632</v>
      </c>
      <c r="H15" s="2"/>
      <c r="I15" s="2"/>
    </row>
    <row r="16" spans="1:9" ht="24.9" customHeight="1">
      <c r="A16" s="10" t="s">
        <v>12</v>
      </c>
      <c r="B16" s="25">
        <v>25533638.799999997</v>
      </c>
      <c r="C16" s="46">
        <v>0</v>
      </c>
      <c r="D16" s="46">
        <v>0</v>
      </c>
      <c r="E16" s="46">
        <v>0</v>
      </c>
      <c r="F16" s="46">
        <v>0</v>
      </c>
      <c r="G16" s="7">
        <v>25533639</v>
      </c>
      <c r="H16" s="2"/>
      <c r="I16" s="2"/>
    </row>
    <row r="17" spans="1:9" ht="20.100000000000001" customHeight="1">
      <c r="A17" s="10" t="s">
        <v>13</v>
      </c>
      <c r="B17" s="25">
        <v>16001397.910805404</v>
      </c>
      <c r="C17" s="46">
        <v>-324071.7</v>
      </c>
      <c r="D17" s="46">
        <v>0</v>
      </c>
      <c r="E17" s="46">
        <v>-156258.39999999982</v>
      </c>
      <c r="F17" s="46">
        <v>54661.249999999978</v>
      </c>
      <c r="G17" s="7">
        <v>15575729</v>
      </c>
      <c r="H17" s="2"/>
      <c r="I17" s="2"/>
    </row>
    <row r="18" spans="1:9" ht="20.100000000000001" customHeight="1">
      <c r="A18" s="10" t="s">
        <v>14</v>
      </c>
      <c r="B18" s="25">
        <v>38871235.495476633</v>
      </c>
      <c r="C18" s="46">
        <v>-868968.89999999991</v>
      </c>
      <c r="D18" s="46">
        <v>0</v>
      </c>
      <c r="E18" s="46">
        <v>0</v>
      </c>
      <c r="F18" s="46">
        <v>174870.85000000024</v>
      </c>
      <c r="G18" s="7">
        <v>38177137</v>
      </c>
      <c r="H18" s="2"/>
      <c r="I18" s="2"/>
    </row>
    <row r="19" spans="1:9" ht="20.100000000000001" customHeight="1">
      <c r="A19" s="10" t="s">
        <v>15</v>
      </c>
      <c r="B19" s="25">
        <v>4446364.2285496015</v>
      </c>
      <c r="C19" s="46">
        <v>-92317.400000000009</v>
      </c>
      <c r="D19" s="46">
        <v>0</v>
      </c>
      <c r="E19" s="46">
        <v>24283.399999999998</v>
      </c>
      <c r="F19" s="46">
        <v>0</v>
      </c>
      <c r="G19" s="7">
        <v>4378330</v>
      </c>
      <c r="H19" s="2"/>
      <c r="I19" s="2"/>
    </row>
    <row r="20" spans="1:9" ht="20.100000000000001" customHeight="1">
      <c r="A20" s="20" t="s">
        <v>16</v>
      </c>
      <c r="B20" s="25">
        <v>11046382.880515208</v>
      </c>
      <c r="C20" s="46">
        <v>-198740.69999999998</v>
      </c>
      <c r="D20" s="46">
        <v>0</v>
      </c>
      <c r="E20" s="46">
        <v>0</v>
      </c>
      <c r="F20" s="46">
        <v>131254.87500000003</v>
      </c>
      <c r="G20" s="7">
        <v>10978897</v>
      </c>
      <c r="H20" s="2"/>
      <c r="I20" s="2"/>
    </row>
    <row r="21" spans="1:9" ht="24.9" customHeight="1">
      <c r="A21" s="10" t="s">
        <v>17</v>
      </c>
      <c r="B21" s="25">
        <v>15959442.857535109</v>
      </c>
      <c r="C21" s="46">
        <v>-309840</v>
      </c>
      <c r="D21" s="46">
        <v>0</v>
      </c>
      <c r="E21" s="46">
        <v>0</v>
      </c>
      <c r="F21" s="46">
        <v>63641.699999999953</v>
      </c>
      <c r="G21" s="7">
        <v>15713245</v>
      </c>
      <c r="H21" s="2"/>
      <c r="I21" s="2"/>
    </row>
    <row r="22" spans="1:9" ht="20.100000000000001" customHeight="1">
      <c r="A22" s="10" t="s">
        <v>18</v>
      </c>
      <c r="B22" s="25">
        <v>30083394.259407323</v>
      </c>
      <c r="C22" s="46">
        <v>-682622.2</v>
      </c>
      <c r="D22" s="46">
        <v>0</v>
      </c>
      <c r="E22" s="46">
        <v>-79185</v>
      </c>
      <c r="F22" s="46">
        <v>183438.375</v>
      </c>
      <c r="G22" s="7">
        <v>29505025</v>
      </c>
      <c r="H22" s="2"/>
      <c r="I22" s="2"/>
    </row>
    <row r="23" spans="1:9" ht="20.100000000000001" customHeight="1">
      <c r="A23" s="10" t="s">
        <v>19</v>
      </c>
      <c r="B23" s="25">
        <v>74947656.06070599</v>
      </c>
      <c r="C23" s="46">
        <v>-1452970.7999999998</v>
      </c>
      <c r="D23" s="46">
        <v>24090</v>
      </c>
      <c r="E23" s="46">
        <v>57013.200000000215</v>
      </c>
      <c r="F23" s="46">
        <v>475702.25000000087</v>
      </c>
      <c r="G23" s="7">
        <v>74051491</v>
      </c>
      <c r="H23" s="2"/>
      <c r="I23" s="2"/>
    </row>
    <row r="24" spans="1:9" ht="20.100000000000001" customHeight="1">
      <c r="A24" s="10" t="s">
        <v>20</v>
      </c>
      <c r="B24" s="25">
        <v>44663693.378464587</v>
      </c>
      <c r="C24" s="46">
        <v>-2300032.2999999998</v>
      </c>
      <c r="D24" s="46">
        <v>0</v>
      </c>
      <c r="E24" s="46">
        <v>-127751.80000000002</v>
      </c>
      <c r="F24" s="46">
        <v>56911.75000000024</v>
      </c>
      <c r="G24" s="7">
        <v>42292821</v>
      </c>
      <c r="H24" s="2"/>
      <c r="I24" s="2"/>
    </row>
    <row r="25" spans="1:9" ht="30" customHeight="1" thickBot="1">
      <c r="A25" s="51" t="s">
        <v>2</v>
      </c>
      <c r="B25" s="53">
        <v>698969211.47601676</v>
      </c>
      <c r="C25" s="54">
        <v>-14799162.199999999</v>
      </c>
      <c r="D25" s="54">
        <v>-104643</v>
      </c>
      <c r="E25" s="54">
        <v>-599061.5</v>
      </c>
      <c r="F25" s="54">
        <v>10225690.824999999</v>
      </c>
      <c r="G25" s="52">
        <v>693692034</v>
      </c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</sheetData>
  <pageMargins left="0.19685039370078741" right="0.19685039370078741" top="0.19685039370078741" bottom="0.39370078740157483" header="0" footer="0"/>
  <pageSetup paperSize="9" scale="8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9631-EFB5-4CEB-A194-1CD164E129D0}">
  <sheetPr>
    <pageSetUpPr fitToPage="1"/>
  </sheetPr>
  <dimension ref="A1:I32"/>
  <sheetViews>
    <sheetView zoomScale="90" zoomScaleNormal="90" workbookViewId="0"/>
  </sheetViews>
  <sheetFormatPr defaultColWidth="9.109375" defaultRowHeight="14.4"/>
  <cols>
    <col min="1" max="1" width="44.109375" style="13" customWidth="1"/>
    <col min="2" max="4" width="13.6640625" style="13" customWidth="1"/>
    <col min="5" max="7" width="15.6640625" style="13" customWidth="1"/>
    <col min="8" max="9" width="9.109375" style="13"/>
    <col min="10" max="10" width="9.109375" style="13" customWidth="1"/>
    <col min="11" max="16384" width="9.109375" style="13"/>
  </cols>
  <sheetData>
    <row r="1" spans="1:9" ht="24.9" customHeight="1">
      <c r="A1" s="197" t="s">
        <v>167</v>
      </c>
      <c r="B1"/>
      <c r="C1"/>
      <c r="D1"/>
      <c r="E1" s="198"/>
      <c r="F1" s="199"/>
      <c r="G1" s="12" t="s">
        <v>102</v>
      </c>
      <c r="H1"/>
      <c r="I1"/>
    </row>
    <row r="2" spans="1:9" ht="9.9" customHeight="1" thickBot="1">
      <c r="A2" s="200"/>
      <c r="B2"/>
      <c r="C2"/>
      <c r="D2"/>
      <c r="E2"/>
      <c r="F2"/>
      <c r="G2"/>
      <c r="H2"/>
      <c r="I2"/>
    </row>
    <row r="3" spans="1:9" ht="39.9" customHeight="1">
      <c r="A3" s="201"/>
      <c r="B3" s="565" t="s">
        <v>103</v>
      </c>
      <c r="C3" s="565"/>
      <c r="D3" s="566"/>
      <c r="E3" s="567" t="s">
        <v>167</v>
      </c>
      <c r="F3" s="565"/>
      <c r="G3" s="566"/>
      <c r="H3"/>
      <c r="I3"/>
    </row>
    <row r="4" spans="1:9" ht="84.9" customHeight="1">
      <c r="A4" s="202" t="s">
        <v>0</v>
      </c>
      <c r="B4" s="203" t="s">
        <v>104</v>
      </c>
      <c r="C4" s="203" t="s">
        <v>105</v>
      </c>
      <c r="D4" s="204" t="s">
        <v>106</v>
      </c>
      <c r="E4" s="205" t="s">
        <v>107</v>
      </c>
      <c r="F4" s="206" t="s">
        <v>108</v>
      </c>
      <c r="G4" s="207" t="s">
        <v>147</v>
      </c>
      <c r="H4"/>
      <c r="I4"/>
    </row>
    <row r="5" spans="1:9" ht="24.9" customHeight="1">
      <c r="A5" s="208"/>
      <c r="B5" s="209"/>
      <c r="C5" s="210"/>
      <c r="D5" s="211"/>
      <c r="E5" s="212" t="s">
        <v>3</v>
      </c>
      <c r="F5" s="43" t="s">
        <v>3</v>
      </c>
      <c r="G5" s="15" t="s">
        <v>3</v>
      </c>
      <c r="H5"/>
      <c r="I5"/>
    </row>
    <row r="6" spans="1:9" ht="24.9" customHeight="1">
      <c r="A6" s="213">
        <v>1</v>
      </c>
      <c r="B6" s="214">
        <v>2</v>
      </c>
      <c r="C6" s="214">
        <v>3</v>
      </c>
      <c r="D6" s="215">
        <v>4</v>
      </c>
      <c r="E6" s="213">
        <v>5</v>
      </c>
      <c r="F6" s="216">
        <v>6</v>
      </c>
      <c r="G6" s="215">
        <v>7</v>
      </c>
      <c r="H6"/>
      <c r="I6"/>
    </row>
    <row r="7" spans="1:9" ht="24.9" customHeight="1">
      <c r="A7" s="217" t="s">
        <v>4</v>
      </c>
      <c r="B7" s="218">
        <v>642.59799999999996</v>
      </c>
      <c r="C7" s="218">
        <v>617.92000000000007</v>
      </c>
      <c r="D7" s="219">
        <v>630.25900000000001</v>
      </c>
      <c r="E7" s="220">
        <v>0</v>
      </c>
      <c r="F7" s="221">
        <v>2876000</v>
      </c>
      <c r="G7" s="222">
        <v>2876000</v>
      </c>
      <c r="H7"/>
      <c r="I7"/>
    </row>
    <row r="8" spans="1:9" ht="20.100000000000001" customHeight="1">
      <c r="A8" s="217" t="s">
        <v>23</v>
      </c>
      <c r="B8" s="223">
        <v>58.795999999999999</v>
      </c>
      <c r="C8" s="224">
        <v>50.234000000000002</v>
      </c>
      <c r="D8" s="219">
        <v>54.515000000000001</v>
      </c>
      <c r="E8" s="220">
        <v>0</v>
      </c>
      <c r="F8" s="225">
        <v>249000</v>
      </c>
      <c r="G8" s="17">
        <v>249000</v>
      </c>
      <c r="H8"/>
      <c r="I8"/>
    </row>
    <row r="9" spans="1:9" ht="20.100000000000001" customHeight="1">
      <c r="A9" s="217" t="s">
        <v>5</v>
      </c>
      <c r="B9" s="223">
        <v>423.40000000000003</v>
      </c>
      <c r="C9" s="224">
        <v>398.88400000000007</v>
      </c>
      <c r="D9" s="219">
        <v>411.14200000000005</v>
      </c>
      <c r="E9" s="220">
        <v>0</v>
      </c>
      <c r="F9" s="225">
        <v>1876000</v>
      </c>
      <c r="G9" s="17">
        <v>1876000</v>
      </c>
      <c r="H9"/>
      <c r="I9"/>
    </row>
    <row r="10" spans="1:9" ht="20.100000000000001" customHeight="1">
      <c r="A10" s="217" t="s">
        <v>6</v>
      </c>
      <c r="B10" s="223">
        <v>127.7</v>
      </c>
      <c r="C10" s="224">
        <v>142.4</v>
      </c>
      <c r="D10" s="219">
        <v>135.05000000000001</v>
      </c>
      <c r="E10" s="220">
        <v>0</v>
      </c>
      <c r="F10" s="225">
        <v>616000</v>
      </c>
      <c r="G10" s="17">
        <v>616000</v>
      </c>
      <c r="H10"/>
      <c r="I10"/>
    </row>
    <row r="11" spans="1:9" ht="20.100000000000001" customHeight="1">
      <c r="A11" s="217" t="s">
        <v>7</v>
      </c>
      <c r="B11" s="223">
        <v>2230.9880000000003</v>
      </c>
      <c r="C11" s="224">
        <v>1592.6440000000002</v>
      </c>
      <c r="D11" s="219">
        <v>1911.8160000000003</v>
      </c>
      <c r="E11" s="220">
        <v>0</v>
      </c>
      <c r="F11" s="225">
        <v>8724000</v>
      </c>
      <c r="G11" s="17">
        <v>8724000</v>
      </c>
      <c r="H11"/>
      <c r="I11"/>
    </row>
    <row r="12" spans="1:9" ht="24.9" customHeight="1">
      <c r="A12" s="217" t="s">
        <v>109</v>
      </c>
      <c r="B12" s="223">
        <v>178.18600000000001</v>
      </c>
      <c r="C12" s="224">
        <v>173.39400000000001</v>
      </c>
      <c r="D12" s="219">
        <v>175.79000000000002</v>
      </c>
      <c r="E12" s="220">
        <v>0</v>
      </c>
      <c r="F12" s="225">
        <v>802000</v>
      </c>
      <c r="G12" s="17">
        <v>802000</v>
      </c>
      <c r="H12"/>
      <c r="I12"/>
    </row>
    <row r="13" spans="1:9" ht="20.100000000000001" customHeight="1">
      <c r="A13" s="217" t="s">
        <v>9</v>
      </c>
      <c r="B13" s="223">
        <v>37.26</v>
      </c>
      <c r="C13" s="224">
        <v>27.204000000000001</v>
      </c>
      <c r="D13" s="219">
        <v>32.231999999999999</v>
      </c>
      <c r="E13" s="220">
        <v>0</v>
      </c>
      <c r="F13" s="225">
        <v>147000</v>
      </c>
      <c r="G13" s="17">
        <v>147000</v>
      </c>
      <c r="H13"/>
      <c r="I13"/>
    </row>
    <row r="14" spans="1:9" ht="20.100000000000001" customHeight="1">
      <c r="A14" s="217" t="s">
        <v>10</v>
      </c>
      <c r="B14" s="223">
        <v>2109.0640000000003</v>
      </c>
      <c r="C14" s="224">
        <v>1883.704</v>
      </c>
      <c r="D14" s="219">
        <v>1996.384</v>
      </c>
      <c r="E14" s="220">
        <v>0</v>
      </c>
      <c r="F14" s="225">
        <v>9110000</v>
      </c>
      <c r="G14" s="17">
        <v>9110000</v>
      </c>
      <c r="H14"/>
      <c r="I14"/>
    </row>
    <row r="15" spans="1:9" ht="20.100000000000001" customHeight="1">
      <c r="A15" s="217" t="s">
        <v>11</v>
      </c>
      <c r="B15" s="223">
        <v>486.43200000000002</v>
      </c>
      <c r="C15" s="224">
        <v>486.14200000000005</v>
      </c>
      <c r="D15" s="219">
        <v>486.28700000000003</v>
      </c>
      <c r="E15" s="220">
        <v>0</v>
      </c>
      <c r="F15" s="225">
        <v>2219000</v>
      </c>
      <c r="G15" s="17">
        <v>2219000</v>
      </c>
      <c r="H15"/>
      <c r="I15"/>
    </row>
    <row r="16" spans="1:9" ht="20.100000000000001" customHeight="1">
      <c r="A16" s="217" t="s">
        <v>232</v>
      </c>
      <c r="B16" s="223">
        <v>86.7</v>
      </c>
      <c r="C16" s="224">
        <v>90.262</v>
      </c>
      <c r="D16" s="219">
        <v>88.480999999999995</v>
      </c>
      <c r="E16" s="220">
        <v>0</v>
      </c>
      <c r="F16" s="225">
        <v>404000</v>
      </c>
      <c r="G16" s="17">
        <v>404000</v>
      </c>
      <c r="H16"/>
      <c r="I16"/>
    </row>
    <row r="17" spans="1:9" ht="24.9" customHeight="1">
      <c r="A17" s="217" t="s">
        <v>12</v>
      </c>
      <c r="B17" s="223">
        <v>0</v>
      </c>
      <c r="C17" s="224">
        <v>0</v>
      </c>
      <c r="D17" s="219">
        <v>0</v>
      </c>
      <c r="E17" s="220">
        <v>0</v>
      </c>
      <c r="F17" s="225">
        <v>0</v>
      </c>
      <c r="G17" s="17">
        <v>0</v>
      </c>
      <c r="H17"/>
      <c r="I17"/>
    </row>
    <row r="18" spans="1:9" ht="20.100000000000001" customHeight="1">
      <c r="A18" s="217" t="s">
        <v>13</v>
      </c>
      <c r="B18" s="223">
        <v>77.745999999999995</v>
      </c>
      <c r="C18" s="224">
        <v>74.804000000000002</v>
      </c>
      <c r="D18" s="219">
        <v>76.275000000000006</v>
      </c>
      <c r="E18" s="220">
        <v>0</v>
      </c>
      <c r="F18" s="225">
        <v>348000</v>
      </c>
      <c r="G18" s="17">
        <v>348000</v>
      </c>
      <c r="H18"/>
      <c r="I18"/>
    </row>
    <row r="19" spans="1:9" ht="20.100000000000001" customHeight="1">
      <c r="A19" s="217" t="s">
        <v>110</v>
      </c>
      <c r="B19" s="223">
        <v>70.992000000000004</v>
      </c>
      <c r="C19" s="224">
        <v>62.39</v>
      </c>
      <c r="D19" s="219">
        <v>66.691000000000003</v>
      </c>
      <c r="E19" s="220">
        <v>0</v>
      </c>
      <c r="F19" s="225">
        <v>304000</v>
      </c>
      <c r="G19" s="17">
        <v>304000</v>
      </c>
      <c r="H19"/>
      <c r="I19"/>
    </row>
    <row r="20" spans="1:9" ht="20.100000000000001" customHeight="1">
      <c r="A20" s="217" t="s">
        <v>15</v>
      </c>
      <c r="B20" s="223">
        <v>18.239999999999998</v>
      </c>
      <c r="C20" s="224">
        <v>21.3</v>
      </c>
      <c r="D20" s="219">
        <v>19.77</v>
      </c>
      <c r="E20" s="220">
        <v>0</v>
      </c>
      <c r="F20" s="225">
        <v>90000</v>
      </c>
      <c r="G20" s="17">
        <v>90000</v>
      </c>
      <c r="H20"/>
      <c r="I20"/>
    </row>
    <row r="21" spans="1:9" ht="20.100000000000001" customHeight="1">
      <c r="A21" s="217" t="s">
        <v>16</v>
      </c>
      <c r="B21" s="223">
        <v>0</v>
      </c>
      <c r="C21" s="224">
        <v>0</v>
      </c>
      <c r="D21" s="219">
        <v>0</v>
      </c>
      <c r="E21" s="220">
        <v>81000</v>
      </c>
      <c r="F21" s="225">
        <v>0</v>
      </c>
      <c r="G21" s="17">
        <v>81000</v>
      </c>
      <c r="H21"/>
      <c r="I21"/>
    </row>
    <row r="22" spans="1:9" ht="24.9" customHeight="1">
      <c r="A22" s="217" t="s">
        <v>17</v>
      </c>
      <c r="B22" s="223">
        <v>826.82200000000012</v>
      </c>
      <c r="C22" s="224">
        <v>825.23800000000006</v>
      </c>
      <c r="D22" s="219">
        <v>826.03000000000009</v>
      </c>
      <c r="E22" s="220">
        <v>0</v>
      </c>
      <c r="F22" s="225">
        <v>3769000</v>
      </c>
      <c r="G22" s="17">
        <v>3769000</v>
      </c>
      <c r="H22"/>
      <c r="I22"/>
    </row>
    <row r="23" spans="1:9" ht="20.100000000000001" customHeight="1">
      <c r="A23" s="217" t="s">
        <v>18</v>
      </c>
      <c r="B23" s="223">
        <v>286.72800000000001</v>
      </c>
      <c r="C23" s="224">
        <v>239.10000000000002</v>
      </c>
      <c r="D23" s="219">
        <v>262.91399999999999</v>
      </c>
      <c r="E23" s="220">
        <v>0</v>
      </c>
      <c r="F23" s="225">
        <v>1200000</v>
      </c>
      <c r="G23" s="17">
        <v>1200000</v>
      </c>
      <c r="H23"/>
      <c r="I23"/>
    </row>
    <row r="24" spans="1:9" ht="20.100000000000001" customHeight="1">
      <c r="A24" s="217" t="s">
        <v>19</v>
      </c>
      <c r="B24" s="223">
        <v>1225.8339999999998</v>
      </c>
      <c r="C24" s="224">
        <v>1137.0260000000001</v>
      </c>
      <c r="D24" s="219">
        <v>1181.4299999999998</v>
      </c>
      <c r="E24" s="220">
        <v>0</v>
      </c>
      <c r="F24" s="225">
        <v>5391000</v>
      </c>
      <c r="G24" s="17">
        <v>5391000</v>
      </c>
      <c r="H24"/>
      <c r="I24"/>
    </row>
    <row r="25" spans="1:9" ht="20.100000000000001" customHeight="1">
      <c r="A25" s="217" t="s">
        <v>20</v>
      </c>
      <c r="B25" s="223">
        <v>216.452</v>
      </c>
      <c r="C25" s="224">
        <v>176.614</v>
      </c>
      <c r="D25" s="219">
        <v>196.53300000000002</v>
      </c>
      <c r="E25" s="220">
        <v>0</v>
      </c>
      <c r="F25" s="225">
        <v>897000</v>
      </c>
      <c r="G25" s="17">
        <v>897000</v>
      </c>
      <c r="H25"/>
      <c r="I25"/>
    </row>
    <row r="26" spans="1:9" ht="30" customHeight="1" thickBot="1">
      <c r="A26" s="226" t="s">
        <v>2</v>
      </c>
      <c r="B26" s="227">
        <v>9103.9380000000001</v>
      </c>
      <c r="C26" s="227">
        <v>7999.2600000000011</v>
      </c>
      <c r="D26" s="228">
        <v>8551.5989999999983</v>
      </c>
      <c r="E26" s="229">
        <v>81000</v>
      </c>
      <c r="F26" s="61">
        <v>39022000</v>
      </c>
      <c r="G26" s="62">
        <v>39103000</v>
      </c>
      <c r="H26"/>
      <c r="I26"/>
    </row>
    <row r="27" spans="1:9" ht="24.9" customHeight="1">
      <c r="A27" t="s">
        <v>111</v>
      </c>
      <c r="B27"/>
      <c r="C27"/>
      <c r="D27"/>
      <c r="E27"/>
      <c r="F27"/>
      <c r="G27"/>
      <c r="H27"/>
      <c r="I27"/>
    </row>
    <row r="28" spans="1:9" ht="20.100000000000001" customHeight="1">
      <c r="A28" s="230" t="s">
        <v>112</v>
      </c>
      <c r="B28"/>
      <c r="C28"/>
      <c r="D28"/>
      <c r="E28"/>
      <c r="F28"/>
      <c r="G28"/>
      <c r="H28"/>
      <c r="I28"/>
    </row>
    <row r="29" spans="1:9" ht="20.100000000000001" customHeight="1">
      <c r="A29" s="231" t="s">
        <v>113</v>
      </c>
      <c r="B29"/>
      <c r="C29"/>
      <c r="D29"/>
      <c r="E29"/>
      <c r="F29"/>
      <c r="G29"/>
      <c r="H29"/>
      <c r="I29"/>
    </row>
    <row r="30" spans="1:9" ht="20.100000000000001" customHeight="1">
      <c r="A30" s="231" t="s">
        <v>114</v>
      </c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DA2E-55C8-497A-A6C7-765A643430CC}">
  <dimension ref="A1:AF42"/>
  <sheetViews>
    <sheetView zoomScaleNormal="100" workbookViewId="0">
      <selection activeCell="B1" sqref="B1"/>
    </sheetView>
  </sheetViews>
  <sheetFormatPr defaultColWidth="9.109375" defaultRowHeight="14.4"/>
  <cols>
    <col min="1" max="1" width="6.6640625" style="78" customWidth="1"/>
    <col min="2" max="2" width="75.6640625" style="78" customWidth="1"/>
    <col min="3" max="7" width="14.6640625" style="78" customWidth="1"/>
    <col min="8" max="8" width="3.6640625" style="78" customWidth="1"/>
    <col min="9" max="9" width="6.6640625" style="78" customWidth="1"/>
    <col min="10" max="10" width="75.6640625" style="78" customWidth="1"/>
    <col min="11" max="15" width="14.6640625" style="78" customWidth="1"/>
    <col min="16" max="16" width="3.6640625" style="78" customWidth="1"/>
    <col min="17" max="17" width="6.6640625" style="78" customWidth="1"/>
    <col min="18" max="18" width="75.6640625" style="78" customWidth="1"/>
    <col min="19" max="23" width="14.6640625" style="78" customWidth="1"/>
    <col min="24" max="24" width="3.6640625" style="78" customWidth="1"/>
    <col min="25" max="25" width="6.6640625" style="78" customWidth="1"/>
    <col min="26" max="26" width="75.6640625" style="78" customWidth="1"/>
    <col min="27" max="30" width="14.6640625" style="78" customWidth="1"/>
    <col min="31" max="16384" width="9.109375" style="78"/>
  </cols>
  <sheetData>
    <row r="1" spans="1:32" ht="24.9" customHeight="1">
      <c r="A1" s="71" t="s">
        <v>155</v>
      </c>
      <c r="B1" s="72"/>
      <c r="C1" s="72"/>
      <c r="D1" s="72"/>
      <c r="E1" s="72"/>
      <c r="F1" s="72"/>
      <c r="G1" s="170" t="s">
        <v>81</v>
      </c>
      <c r="H1" s="72"/>
      <c r="I1" s="71" t="s">
        <v>156</v>
      </c>
      <c r="J1" s="72"/>
      <c r="K1" s="72"/>
      <c r="L1" s="72"/>
      <c r="M1" s="72"/>
      <c r="N1" s="72"/>
      <c r="O1" s="170" t="s">
        <v>81</v>
      </c>
      <c r="P1" s="72"/>
      <c r="Q1" s="71" t="s">
        <v>156</v>
      </c>
      <c r="R1" s="72"/>
      <c r="S1" s="72"/>
      <c r="T1" s="72"/>
      <c r="U1" s="72"/>
      <c r="V1" s="72"/>
      <c r="W1" s="170" t="s">
        <v>81</v>
      </c>
      <c r="X1" s="72"/>
      <c r="Y1" s="71" t="s">
        <v>156</v>
      </c>
      <c r="Z1" s="72"/>
      <c r="AA1" s="72"/>
      <c r="AB1" s="72"/>
      <c r="AC1" s="72"/>
      <c r="AD1" s="170" t="s">
        <v>81</v>
      </c>
      <c r="AE1" s="72"/>
      <c r="AF1" s="72"/>
    </row>
    <row r="2" spans="1:32" ht="9.9" customHeight="1" thickBo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32" s="196" customFormat="1" ht="80.099999999999994" customHeight="1">
      <c r="A3" s="568" t="s">
        <v>82</v>
      </c>
      <c r="B3" s="569"/>
      <c r="C3" s="611" t="s">
        <v>83</v>
      </c>
      <c r="D3" s="611" t="s">
        <v>84</v>
      </c>
      <c r="E3" s="611" t="s">
        <v>85</v>
      </c>
      <c r="F3" s="612" t="s">
        <v>86</v>
      </c>
      <c r="G3" s="613" t="s">
        <v>87</v>
      </c>
      <c r="H3" s="171"/>
      <c r="I3" s="568" t="s">
        <v>82</v>
      </c>
      <c r="J3" s="569"/>
      <c r="K3" s="611" t="s">
        <v>88</v>
      </c>
      <c r="L3" s="611" t="s">
        <v>89</v>
      </c>
      <c r="M3" s="611" t="s">
        <v>90</v>
      </c>
      <c r="N3" s="614" t="s">
        <v>91</v>
      </c>
      <c r="O3" s="613" t="s">
        <v>256</v>
      </c>
      <c r="P3" s="171"/>
      <c r="Q3" s="568" t="s">
        <v>82</v>
      </c>
      <c r="R3" s="569"/>
      <c r="S3" s="615" t="s">
        <v>92</v>
      </c>
      <c r="T3" s="615" t="s">
        <v>93</v>
      </c>
      <c r="U3" s="615" t="s">
        <v>94</v>
      </c>
      <c r="V3" s="616" t="s">
        <v>16</v>
      </c>
      <c r="W3" s="617" t="s">
        <v>95</v>
      </c>
      <c r="X3" s="171"/>
      <c r="Y3" s="568" t="s">
        <v>82</v>
      </c>
      <c r="Z3" s="569"/>
      <c r="AA3" s="611" t="s">
        <v>96</v>
      </c>
      <c r="AB3" s="611" t="s">
        <v>97</v>
      </c>
      <c r="AC3" s="611" t="s">
        <v>98</v>
      </c>
      <c r="AD3" s="613" t="s">
        <v>99</v>
      </c>
      <c r="AE3" s="171"/>
      <c r="AF3" s="171"/>
    </row>
    <row r="4" spans="1:32" s="196" customFormat="1" ht="24.9" customHeight="1">
      <c r="A4" s="172" t="s">
        <v>100</v>
      </c>
      <c r="B4" s="173" t="s">
        <v>101</v>
      </c>
      <c r="C4" s="174" t="s">
        <v>3</v>
      </c>
      <c r="D4" s="175" t="s">
        <v>3</v>
      </c>
      <c r="E4" s="175" t="s">
        <v>3</v>
      </c>
      <c r="F4" s="176" t="s">
        <v>3</v>
      </c>
      <c r="G4" s="177" t="s">
        <v>3</v>
      </c>
      <c r="H4" s="171"/>
      <c r="I4" s="172" t="s">
        <v>100</v>
      </c>
      <c r="J4" s="178" t="s">
        <v>101</v>
      </c>
      <c r="K4" s="175" t="s">
        <v>3</v>
      </c>
      <c r="L4" s="175" t="s">
        <v>3</v>
      </c>
      <c r="M4" s="175" t="s">
        <v>3</v>
      </c>
      <c r="N4" s="175" t="s">
        <v>3</v>
      </c>
      <c r="O4" s="177" t="s">
        <v>3</v>
      </c>
      <c r="P4" s="171"/>
      <c r="Q4" s="172" t="s">
        <v>100</v>
      </c>
      <c r="R4" s="178" t="s">
        <v>101</v>
      </c>
      <c r="S4" s="179" t="s">
        <v>3</v>
      </c>
      <c r="T4" s="179" t="s">
        <v>3</v>
      </c>
      <c r="U4" s="179" t="s">
        <v>3</v>
      </c>
      <c r="V4" s="179" t="s">
        <v>3</v>
      </c>
      <c r="W4" s="180" t="s">
        <v>3</v>
      </c>
      <c r="X4" s="171"/>
      <c r="Y4" s="172" t="s">
        <v>100</v>
      </c>
      <c r="Z4" s="178" t="s">
        <v>101</v>
      </c>
      <c r="AA4" s="175" t="s">
        <v>3</v>
      </c>
      <c r="AB4" s="175" t="s">
        <v>3</v>
      </c>
      <c r="AC4" s="175" t="s">
        <v>3</v>
      </c>
      <c r="AD4" s="177" t="s">
        <v>3</v>
      </c>
      <c r="AE4" s="171"/>
      <c r="AF4" s="171"/>
    </row>
    <row r="5" spans="1:32" s="196" customFormat="1" ht="24.9" customHeight="1">
      <c r="A5" s="181">
        <v>1</v>
      </c>
      <c r="B5" s="182">
        <v>2</v>
      </c>
      <c r="C5" s="182">
        <v>3</v>
      </c>
      <c r="D5" s="183">
        <v>4</v>
      </c>
      <c r="E5" s="183">
        <v>5</v>
      </c>
      <c r="F5" s="184">
        <v>6</v>
      </c>
      <c r="G5" s="185">
        <v>7</v>
      </c>
      <c r="H5" s="171"/>
      <c r="I5" s="181">
        <v>8</v>
      </c>
      <c r="J5" s="182">
        <v>9</v>
      </c>
      <c r="K5" s="182">
        <v>10</v>
      </c>
      <c r="L5" s="183">
        <v>11</v>
      </c>
      <c r="M5" s="183">
        <v>12</v>
      </c>
      <c r="N5" s="184">
        <v>13</v>
      </c>
      <c r="O5" s="185">
        <v>14</v>
      </c>
      <c r="P5" s="171"/>
      <c r="Q5" s="181">
        <v>15</v>
      </c>
      <c r="R5" s="182">
        <v>16</v>
      </c>
      <c r="S5" s="182">
        <v>17</v>
      </c>
      <c r="T5" s="183">
        <v>18</v>
      </c>
      <c r="U5" s="183">
        <v>19</v>
      </c>
      <c r="V5" s="184">
        <v>20</v>
      </c>
      <c r="W5" s="185">
        <v>21</v>
      </c>
      <c r="X5" s="171"/>
      <c r="Y5" s="181">
        <v>22</v>
      </c>
      <c r="Z5" s="182">
        <v>23</v>
      </c>
      <c r="AA5" s="182">
        <v>24</v>
      </c>
      <c r="AB5" s="183">
        <v>25</v>
      </c>
      <c r="AC5" s="183">
        <v>26</v>
      </c>
      <c r="AD5" s="185">
        <v>27</v>
      </c>
      <c r="AE5" s="171"/>
      <c r="AF5" s="171"/>
    </row>
    <row r="6" spans="1:32" ht="24.9" customHeight="1">
      <c r="A6" s="186">
        <v>1</v>
      </c>
      <c r="B6" s="187" t="s">
        <v>32</v>
      </c>
      <c r="C6" s="188">
        <v>2118995.9049301376</v>
      </c>
      <c r="D6" s="188">
        <v>0</v>
      </c>
      <c r="E6" s="188">
        <v>1782603.8905917304</v>
      </c>
      <c r="F6" s="188">
        <v>0</v>
      </c>
      <c r="G6" s="189">
        <v>10985300.073610736</v>
      </c>
      <c r="H6" s="72"/>
      <c r="I6" s="186">
        <v>1</v>
      </c>
      <c r="J6" s="187" t="s">
        <v>32</v>
      </c>
      <c r="K6" s="188">
        <v>0</v>
      </c>
      <c r="L6" s="188">
        <v>0</v>
      </c>
      <c r="M6" s="188">
        <v>5716417.4343367992</v>
      </c>
      <c r="N6" s="188">
        <v>0</v>
      </c>
      <c r="O6" s="189">
        <v>0</v>
      </c>
      <c r="P6" s="72"/>
      <c r="Q6" s="186">
        <v>1</v>
      </c>
      <c r="R6" s="187" t="s">
        <v>32</v>
      </c>
      <c r="S6" s="188">
        <v>0</v>
      </c>
      <c r="T6" s="188">
        <v>0</v>
      </c>
      <c r="U6" s="188">
        <v>0</v>
      </c>
      <c r="V6" s="188">
        <v>0</v>
      </c>
      <c r="W6" s="189">
        <v>687679.30327233928</v>
      </c>
      <c r="X6" s="72"/>
      <c r="Y6" s="186">
        <v>1</v>
      </c>
      <c r="Z6" s="187" t="s">
        <v>32</v>
      </c>
      <c r="AA6" s="188">
        <v>0</v>
      </c>
      <c r="AB6" s="188">
        <v>0</v>
      </c>
      <c r="AC6" s="188">
        <v>0</v>
      </c>
      <c r="AD6" s="190">
        <v>21290996.606741745</v>
      </c>
      <c r="AE6" s="72"/>
      <c r="AF6" s="72"/>
    </row>
    <row r="7" spans="1:32" ht="20.100000000000001" customHeight="1">
      <c r="A7" s="191">
        <v>2</v>
      </c>
      <c r="B7" s="187" t="s">
        <v>47</v>
      </c>
      <c r="C7" s="74">
        <v>740939.69522251212</v>
      </c>
      <c r="D7" s="74">
        <v>0</v>
      </c>
      <c r="E7" s="74">
        <v>0</v>
      </c>
      <c r="F7" s="74">
        <v>0</v>
      </c>
      <c r="G7" s="192">
        <v>0</v>
      </c>
      <c r="H7" s="72"/>
      <c r="I7" s="191">
        <v>2</v>
      </c>
      <c r="J7" s="187" t="s">
        <v>47</v>
      </c>
      <c r="K7" s="74">
        <v>0</v>
      </c>
      <c r="L7" s="74">
        <v>0</v>
      </c>
      <c r="M7" s="74">
        <v>650464.38859993999</v>
      </c>
      <c r="N7" s="74">
        <v>0</v>
      </c>
      <c r="O7" s="192">
        <v>0</v>
      </c>
      <c r="P7" s="72"/>
      <c r="Q7" s="191">
        <v>2</v>
      </c>
      <c r="R7" s="187" t="s">
        <v>47</v>
      </c>
      <c r="S7" s="74">
        <v>89018.680911127594</v>
      </c>
      <c r="T7" s="74">
        <v>0</v>
      </c>
      <c r="U7" s="74">
        <v>0</v>
      </c>
      <c r="V7" s="74">
        <v>0</v>
      </c>
      <c r="W7" s="192">
        <v>0</v>
      </c>
      <c r="X7" s="72"/>
      <c r="Y7" s="191">
        <v>2</v>
      </c>
      <c r="Z7" s="187" t="s">
        <v>47</v>
      </c>
      <c r="AA7" s="74">
        <v>0</v>
      </c>
      <c r="AB7" s="74">
        <v>0</v>
      </c>
      <c r="AC7" s="74">
        <v>0</v>
      </c>
      <c r="AD7" s="75">
        <v>1480422.7647335795</v>
      </c>
      <c r="AE7" s="72"/>
      <c r="AF7" s="72"/>
    </row>
    <row r="8" spans="1:32" ht="20.100000000000001" customHeight="1">
      <c r="A8" s="191">
        <v>3</v>
      </c>
      <c r="B8" s="187" t="s">
        <v>50</v>
      </c>
      <c r="C8" s="74">
        <v>0</v>
      </c>
      <c r="D8" s="74">
        <v>73275.128889931191</v>
      </c>
      <c r="E8" s="74">
        <v>741942.02213453699</v>
      </c>
      <c r="F8" s="74">
        <v>699457.39736870723</v>
      </c>
      <c r="G8" s="192">
        <v>0</v>
      </c>
      <c r="H8" s="72"/>
      <c r="I8" s="191">
        <v>3</v>
      </c>
      <c r="J8" s="187" t="s">
        <v>50</v>
      </c>
      <c r="K8" s="74">
        <v>1972316.8732888277</v>
      </c>
      <c r="L8" s="74">
        <v>0</v>
      </c>
      <c r="M8" s="74">
        <v>456124.52889278613</v>
      </c>
      <c r="N8" s="74">
        <v>0</v>
      </c>
      <c r="O8" s="192">
        <v>334479.74387838086</v>
      </c>
      <c r="P8" s="72"/>
      <c r="Q8" s="191">
        <v>3</v>
      </c>
      <c r="R8" s="187" t="s">
        <v>50</v>
      </c>
      <c r="S8" s="74">
        <v>260047.33508304277</v>
      </c>
      <c r="T8" s="74">
        <v>256857.969800897</v>
      </c>
      <c r="U8" s="74">
        <v>0</v>
      </c>
      <c r="V8" s="74">
        <v>0</v>
      </c>
      <c r="W8" s="192">
        <v>0</v>
      </c>
      <c r="X8" s="72"/>
      <c r="Y8" s="191">
        <v>3</v>
      </c>
      <c r="Z8" s="187" t="s">
        <v>50</v>
      </c>
      <c r="AA8" s="74">
        <v>947122.16022345319</v>
      </c>
      <c r="AB8" s="74">
        <v>2115515.362901506</v>
      </c>
      <c r="AC8" s="74">
        <v>369553.34624089545</v>
      </c>
      <c r="AD8" s="75">
        <v>8226691.8687029658</v>
      </c>
      <c r="AE8" s="72"/>
      <c r="AF8" s="72"/>
    </row>
    <row r="9" spans="1:32" ht="20.100000000000001" customHeight="1">
      <c r="A9" s="191">
        <v>4</v>
      </c>
      <c r="B9" s="187" t="s">
        <v>49</v>
      </c>
      <c r="C9" s="74">
        <v>602586.92082908785</v>
      </c>
      <c r="D9" s="74">
        <v>156592.26473430271</v>
      </c>
      <c r="E9" s="74">
        <v>381579.09854627686</v>
      </c>
      <c r="F9" s="74">
        <v>0</v>
      </c>
      <c r="G9" s="192">
        <v>6970873.3492157478</v>
      </c>
      <c r="H9" s="72"/>
      <c r="I9" s="191">
        <v>4</v>
      </c>
      <c r="J9" s="187" t="s">
        <v>49</v>
      </c>
      <c r="K9" s="74">
        <v>0</v>
      </c>
      <c r="L9" s="74">
        <v>0</v>
      </c>
      <c r="M9" s="74">
        <v>1587565.1342504937</v>
      </c>
      <c r="N9" s="74">
        <v>86266.404103958179</v>
      </c>
      <c r="O9" s="192">
        <v>0</v>
      </c>
      <c r="P9" s="72"/>
      <c r="Q9" s="191">
        <v>4</v>
      </c>
      <c r="R9" s="187" t="s">
        <v>49</v>
      </c>
      <c r="S9" s="74">
        <v>135553.93520390411</v>
      </c>
      <c r="T9" s="74">
        <v>0</v>
      </c>
      <c r="U9" s="74">
        <v>0</v>
      </c>
      <c r="V9" s="74">
        <v>0</v>
      </c>
      <c r="W9" s="192">
        <v>957886.03669721074</v>
      </c>
      <c r="X9" s="72"/>
      <c r="Y9" s="191">
        <v>4</v>
      </c>
      <c r="Z9" s="187" t="s">
        <v>49</v>
      </c>
      <c r="AA9" s="74">
        <v>620530.34368343244</v>
      </c>
      <c r="AB9" s="74">
        <v>0</v>
      </c>
      <c r="AC9" s="74">
        <v>0</v>
      </c>
      <c r="AD9" s="75">
        <v>11499433.487264415</v>
      </c>
      <c r="AE9" s="72"/>
      <c r="AF9" s="72"/>
    </row>
    <row r="10" spans="1:32" ht="20.100000000000001" customHeight="1">
      <c r="A10" s="191">
        <v>5</v>
      </c>
      <c r="B10" s="187" t="s">
        <v>52</v>
      </c>
      <c r="C10" s="74">
        <v>268082.52739498863</v>
      </c>
      <c r="D10" s="74">
        <v>0</v>
      </c>
      <c r="E10" s="74">
        <v>2713062.8268046025</v>
      </c>
      <c r="F10" s="74">
        <v>0</v>
      </c>
      <c r="G10" s="192">
        <v>4626836.5447190292</v>
      </c>
      <c r="H10" s="72"/>
      <c r="I10" s="191">
        <v>5</v>
      </c>
      <c r="J10" s="187" t="s">
        <v>52</v>
      </c>
      <c r="K10" s="74">
        <v>0</v>
      </c>
      <c r="L10" s="74">
        <v>0</v>
      </c>
      <c r="M10" s="74">
        <v>953597.16308271245</v>
      </c>
      <c r="N10" s="74">
        <v>0</v>
      </c>
      <c r="O10" s="192">
        <v>0</v>
      </c>
      <c r="P10" s="72"/>
      <c r="Q10" s="191">
        <v>5</v>
      </c>
      <c r="R10" s="187" t="s">
        <v>52</v>
      </c>
      <c r="S10" s="74">
        <v>0</v>
      </c>
      <c r="T10" s="74">
        <v>0</v>
      </c>
      <c r="U10" s="74">
        <v>0</v>
      </c>
      <c r="V10" s="74">
        <v>0</v>
      </c>
      <c r="W10" s="192">
        <v>1435362.7348591653</v>
      </c>
      <c r="X10" s="72"/>
      <c r="Y10" s="191">
        <v>5</v>
      </c>
      <c r="Z10" s="187" t="s">
        <v>52</v>
      </c>
      <c r="AA10" s="74">
        <v>0</v>
      </c>
      <c r="AB10" s="74">
        <v>0</v>
      </c>
      <c r="AC10" s="74">
        <v>0</v>
      </c>
      <c r="AD10" s="75">
        <v>9996941.7968604974</v>
      </c>
      <c r="AE10" s="72"/>
      <c r="AF10" s="72"/>
    </row>
    <row r="11" spans="1:32" ht="20.100000000000001" customHeight="1">
      <c r="A11" s="191">
        <v>6</v>
      </c>
      <c r="B11" s="187" t="s">
        <v>55</v>
      </c>
      <c r="C11" s="74">
        <v>0</v>
      </c>
      <c r="D11" s="74">
        <v>162112.21214970166</v>
      </c>
      <c r="E11" s="74">
        <v>0</v>
      </c>
      <c r="F11" s="74">
        <v>0</v>
      </c>
      <c r="G11" s="192">
        <v>3612903.143758981</v>
      </c>
      <c r="H11" s="72"/>
      <c r="I11" s="191">
        <v>6</v>
      </c>
      <c r="J11" s="187" t="s">
        <v>55</v>
      </c>
      <c r="K11" s="74">
        <v>0</v>
      </c>
      <c r="L11" s="74">
        <v>0</v>
      </c>
      <c r="M11" s="74">
        <v>2030996.6123521088</v>
      </c>
      <c r="N11" s="74">
        <v>0</v>
      </c>
      <c r="O11" s="192">
        <v>0</v>
      </c>
      <c r="P11" s="72"/>
      <c r="Q11" s="191">
        <v>6</v>
      </c>
      <c r="R11" s="187" t="s">
        <v>55</v>
      </c>
      <c r="S11" s="74">
        <v>0</v>
      </c>
      <c r="T11" s="74">
        <v>0</v>
      </c>
      <c r="U11" s="74">
        <v>0</v>
      </c>
      <c r="V11" s="74">
        <v>2498147.3989940425</v>
      </c>
      <c r="W11" s="192">
        <v>0</v>
      </c>
      <c r="X11" s="72"/>
      <c r="Y11" s="191">
        <v>6</v>
      </c>
      <c r="Z11" s="187" t="s">
        <v>55</v>
      </c>
      <c r="AA11" s="74">
        <v>740729.34739015088</v>
      </c>
      <c r="AB11" s="74">
        <v>0</v>
      </c>
      <c r="AC11" s="74">
        <v>0</v>
      </c>
      <c r="AD11" s="75">
        <v>9044888.7146449853</v>
      </c>
      <c r="AE11" s="72"/>
      <c r="AF11" s="72"/>
    </row>
    <row r="12" spans="1:32" ht="20.100000000000001" customHeight="1">
      <c r="A12" s="191">
        <v>7</v>
      </c>
      <c r="B12" s="187" t="s">
        <v>58</v>
      </c>
      <c r="C12" s="74">
        <v>1691611.7627266299</v>
      </c>
      <c r="D12" s="74">
        <v>0</v>
      </c>
      <c r="E12" s="74">
        <v>0</v>
      </c>
      <c r="F12" s="74">
        <v>177804.47990869023</v>
      </c>
      <c r="G12" s="192">
        <v>3745359.3455489217</v>
      </c>
      <c r="H12" s="72"/>
      <c r="I12" s="191">
        <v>7</v>
      </c>
      <c r="J12" s="187" t="s">
        <v>58</v>
      </c>
      <c r="K12" s="74">
        <v>0</v>
      </c>
      <c r="L12" s="74">
        <v>0</v>
      </c>
      <c r="M12" s="74">
        <v>868608.61585800222</v>
      </c>
      <c r="N12" s="74">
        <v>602400.17033953941</v>
      </c>
      <c r="O12" s="192">
        <v>943075.97295969655</v>
      </c>
      <c r="P12" s="72"/>
      <c r="Q12" s="191">
        <v>7</v>
      </c>
      <c r="R12" s="187" t="s">
        <v>58</v>
      </c>
      <c r="S12" s="74">
        <v>0</v>
      </c>
      <c r="T12" s="74">
        <v>0</v>
      </c>
      <c r="U12" s="74">
        <v>0</v>
      </c>
      <c r="V12" s="74">
        <v>0</v>
      </c>
      <c r="W12" s="192">
        <v>703845.11702348082</v>
      </c>
      <c r="X12" s="72"/>
      <c r="Y12" s="191">
        <v>7</v>
      </c>
      <c r="Z12" s="187" t="s">
        <v>58</v>
      </c>
      <c r="AA12" s="74">
        <v>0</v>
      </c>
      <c r="AB12" s="74">
        <v>0</v>
      </c>
      <c r="AC12" s="74">
        <v>177305.22489029501</v>
      </c>
      <c r="AD12" s="75">
        <v>8910010.6892552562</v>
      </c>
      <c r="AE12" s="72"/>
      <c r="AF12" s="72"/>
    </row>
    <row r="13" spans="1:32" ht="20.100000000000001" customHeight="1">
      <c r="A13" s="191">
        <v>8</v>
      </c>
      <c r="B13" s="187" t="s">
        <v>61</v>
      </c>
      <c r="C13" s="74">
        <v>357112.15399232937</v>
      </c>
      <c r="D13" s="74">
        <v>0</v>
      </c>
      <c r="E13" s="74">
        <v>0</v>
      </c>
      <c r="F13" s="74">
        <v>0</v>
      </c>
      <c r="G13" s="192">
        <v>1550384.2029123325</v>
      </c>
      <c r="H13" s="72"/>
      <c r="I13" s="191">
        <v>8</v>
      </c>
      <c r="J13" s="187" t="s">
        <v>61</v>
      </c>
      <c r="K13" s="74">
        <v>0</v>
      </c>
      <c r="L13" s="74">
        <v>0</v>
      </c>
      <c r="M13" s="74">
        <v>1124165.7181565363</v>
      </c>
      <c r="N13" s="74">
        <v>652752.42840894009</v>
      </c>
      <c r="O13" s="192">
        <v>0</v>
      </c>
      <c r="P13" s="72"/>
      <c r="Q13" s="191">
        <v>8</v>
      </c>
      <c r="R13" s="187" t="s">
        <v>61</v>
      </c>
      <c r="S13" s="74">
        <v>0</v>
      </c>
      <c r="T13" s="74">
        <v>0</v>
      </c>
      <c r="U13" s="74">
        <v>0</v>
      </c>
      <c r="V13" s="74">
        <v>0</v>
      </c>
      <c r="W13" s="192">
        <v>1301030.7436105991</v>
      </c>
      <c r="X13" s="72"/>
      <c r="Y13" s="191">
        <v>8</v>
      </c>
      <c r="Z13" s="187" t="s">
        <v>61</v>
      </c>
      <c r="AA13" s="74">
        <v>0</v>
      </c>
      <c r="AB13" s="74">
        <v>956660.84910672787</v>
      </c>
      <c r="AC13" s="74">
        <v>0</v>
      </c>
      <c r="AD13" s="75">
        <v>5942106.0961874658</v>
      </c>
      <c r="AE13" s="72"/>
      <c r="AF13" s="72"/>
    </row>
    <row r="14" spans="1:32" ht="20.100000000000001" customHeight="1">
      <c r="A14" s="191">
        <v>9</v>
      </c>
      <c r="B14" s="187" t="s">
        <v>64</v>
      </c>
      <c r="C14" s="74">
        <v>0</v>
      </c>
      <c r="D14" s="74">
        <v>0</v>
      </c>
      <c r="E14" s="74">
        <v>0</v>
      </c>
      <c r="F14" s="74">
        <v>0</v>
      </c>
      <c r="G14" s="192">
        <v>3591688.8600430754</v>
      </c>
      <c r="H14" s="72"/>
      <c r="I14" s="191">
        <v>9</v>
      </c>
      <c r="J14" s="187" t="s">
        <v>64</v>
      </c>
      <c r="K14" s="74">
        <v>0</v>
      </c>
      <c r="L14" s="74">
        <v>0</v>
      </c>
      <c r="M14" s="74">
        <v>1830962.1286508876</v>
      </c>
      <c r="N14" s="74">
        <v>684778.30195889378</v>
      </c>
      <c r="O14" s="192">
        <v>0</v>
      </c>
      <c r="P14" s="72"/>
      <c r="Q14" s="191">
        <v>9</v>
      </c>
      <c r="R14" s="187" t="s">
        <v>64</v>
      </c>
      <c r="S14" s="74">
        <v>0</v>
      </c>
      <c r="T14" s="74">
        <v>0</v>
      </c>
      <c r="U14" s="74">
        <v>0</v>
      </c>
      <c r="V14" s="74">
        <v>0</v>
      </c>
      <c r="W14" s="192">
        <v>1309408.0293427752</v>
      </c>
      <c r="X14" s="72"/>
      <c r="Y14" s="191">
        <v>9</v>
      </c>
      <c r="Z14" s="187" t="s">
        <v>64</v>
      </c>
      <c r="AA14" s="74">
        <v>0</v>
      </c>
      <c r="AB14" s="74">
        <v>1426101.6386682368</v>
      </c>
      <c r="AC14" s="74">
        <v>122519.02904787046</v>
      </c>
      <c r="AD14" s="75">
        <v>8965457.9877117388</v>
      </c>
      <c r="AE14" s="72"/>
      <c r="AF14" s="72"/>
    </row>
    <row r="15" spans="1:32" ht="20.100000000000001" customHeight="1">
      <c r="A15" s="191">
        <v>10</v>
      </c>
      <c r="B15" s="187" t="s">
        <v>67</v>
      </c>
      <c r="C15" s="74">
        <v>481428.55637349538</v>
      </c>
      <c r="D15" s="74">
        <v>0</v>
      </c>
      <c r="E15" s="74">
        <v>467361.32401903806</v>
      </c>
      <c r="F15" s="74">
        <v>0</v>
      </c>
      <c r="G15" s="192">
        <v>2909490.4696417293</v>
      </c>
      <c r="H15" s="72"/>
      <c r="I15" s="191">
        <v>10</v>
      </c>
      <c r="J15" s="187" t="s">
        <v>67</v>
      </c>
      <c r="K15" s="74">
        <v>0</v>
      </c>
      <c r="L15" s="74">
        <v>0</v>
      </c>
      <c r="M15" s="74">
        <v>2142595.9093780988</v>
      </c>
      <c r="N15" s="74">
        <v>1738304.0795982061</v>
      </c>
      <c r="O15" s="192">
        <v>0</v>
      </c>
      <c r="P15" s="72"/>
      <c r="Q15" s="191">
        <v>10</v>
      </c>
      <c r="R15" s="187" t="s">
        <v>67</v>
      </c>
      <c r="S15" s="74">
        <v>0</v>
      </c>
      <c r="T15" s="74">
        <v>0</v>
      </c>
      <c r="U15" s="74">
        <v>0</v>
      </c>
      <c r="V15" s="74">
        <v>0</v>
      </c>
      <c r="W15" s="192">
        <v>1153110.1768894596</v>
      </c>
      <c r="X15" s="72"/>
      <c r="Y15" s="191">
        <v>10</v>
      </c>
      <c r="Z15" s="187" t="s">
        <v>67</v>
      </c>
      <c r="AA15" s="74">
        <v>0</v>
      </c>
      <c r="AB15" s="74">
        <v>695126.10284198483</v>
      </c>
      <c r="AC15" s="74">
        <v>0</v>
      </c>
      <c r="AD15" s="75">
        <v>9587416.6187420115</v>
      </c>
      <c r="AE15" s="72"/>
      <c r="AF15" s="72"/>
    </row>
    <row r="16" spans="1:32" ht="20.100000000000001" customHeight="1">
      <c r="A16" s="191">
        <v>11</v>
      </c>
      <c r="B16" s="187" t="s">
        <v>70</v>
      </c>
      <c r="C16" s="74">
        <v>338742.25125445542</v>
      </c>
      <c r="D16" s="74">
        <v>0</v>
      </c>
      <c r="E16" s="74">
        <v>357729.10916187242</v>
      </c>
      <c r="F16" s="74">
        <v>886341.70273499133</v>
      </c>
      <c r="G16" s="192">
        <v>5652955.3425327465</v>
      </c>
      <c r="H16" s="72"/>
      <c r="I16" s="191">
        <v>11</v>
      </c>
      <c r="J16" s="187" t="s">
        <v>70</v>
      </c>
      <c r="K16" s="74">
        <v>95575.839887388836</v>
      </c>
      <c r="L16" s="74">
        <v>0</v>
      </c>
      <c r="M16" s="74">
        <v>1602256.5646747663</v>
      </c>
      <c r="N16" s="74">
        <v>631265.19903996575</v>
      </c>
      <c r="O16" s="192">
        <v>0</v>
      </c>
      <c r="P16" s="72"/>
      <c r="Q16" s="191">
        <v>11</v>
      </c>
      <c r="R16" s="187" t="s">
        <v>70</v>
      </c>
      <c r="S16" s="74">
        <v>0</v>
      </c>
      <c r="T16" s="74">
        <v>81163.171238721363</v>
      </c>
      <c r="U16" s="74">
        <v>0</v>
      </c>
      <c r="V16" s="74">
        <v>0</v>
      </c>
      <c r="W16" s="192">
        <v>600151.25560031866</v>
      </c>
      <c r="X16" s="72"/>
      <c r="Y16" s="191">
        <v>11</v>
      </c>
      <c r="Z16" s="187" t="s">
        <v>70</v>
      </c>
      <c r="AA16" s="74">
        <v>218602.04566869143</v>
      </c>
      <c r="AB16" s="74">
        <v>730314.87763348618</v>
      </c>
      <c r="AC16" s="74">
        <v>225075.33776208691</v>
      </c>
      <c r="AD16" s="75">
        <v>11420172.697189491</v>
      </c>
      <c r="AE16" s="72"/>
      <c r="AF16" s="72"/>
    </row>
    <row r="17" spans="1:32" ht="20.100000000000001" customHeight="1">
      <c r="A17" s="191">
        <v>12</v>
      </c>
      <c r="B17" s="187" t="s">
        <v>72</v>
      </c>
      <c r="C17" s="74">
        <v>1262726.5399839804</v>
      </c>
      <c r="D17" s="74">
        <v>310834.37917310651</v>
      </c>
      <c r="E17" s="74">
        <v>1134588.7860675796</v>
      </c>
      <c r="F17" s="74">
        <v>314537.1337011375</v>
      </c>
      <c r="G17" s="192">
        <v>3931288.0597304357</v>
      </c>
      <c r="H17" s="72"/>
      <c r="I17" s="191">
        <v>12</v>
      </c>
      <c r="J17" s="187" t="s">
        <v>72</v>
      </c>
      <c r="K17" s="74">
        <v>184136.21325804148</v>
      </c>
      <c r="L17" s="74">
        <v>0</v>
      </c>
      <c r="M17" s="74">
        <v>3576115.2583259027</v>
      </c>
      <c r="N17" s="74">
        <v>3626193.2256932366</v>
      </c>
      <c r="O17" s="192">
        <v>0</v>
      </c>
      <c r="P17" s="72"/>
      <c r="Q17" s="191">
        <v>12</v>
      </c>
      <c r="R17" s="187" t="s">
        <v>72</v>
      </c>
      <c r="S17" s="74">
        <v>0</v>
      </c>
      <c r="T17" s="74">
        <v>166022.87004016075</v>
      </c>
      <c r="U17" s="74">
        <v>0</v>
      </c>
      <c r="V17" s="74">
        <v>0</v>
      </c>
      <c r="W17" s="192">
        <v>0</v>
      </c>
      <c r="X17" s="72"/>
      <c r="Y17" s="191">
        <v>12</v>
      </c>
      <c r="Z17" s="187" t="s">
        <v>72</v>
      </c>
      <c r="AA17" s="74">
        <v>0</v>
      </c>
      <c r="AB17" s="74">
        <v>5541146.6820681002</v>
      </c>
      <c r="AC17" s="74">
        <v>287955.597645631</v>
      </c>
      <c r="AD17" s="75">
        <v>20335544.74568731</v>
      </c>
      <c r="AE17" s="72"/>
      <c r="AF17" s="72"/>
    </row>
    <row r="18" spans="1:32" ht="20.100000000000001" customHeight="1">
      <c r="A18" s="191">
        <v>13</v>
      </c>
      <c r="B18" s="187" t="s">
        <v>53</v>
      </c>
      <c r="C18" s="74">
        <v>0</v>
      </c>
      <c r="D18" s="74">
        <v>0</v>
      </c>
      <c r="E18" s="74">
        <v>0</v>
      </c>
      <c r="F18" s="74">
        <v>175256.05581111883</v>
      </c>
      <c r="G18" s="192">
        <v>896888.44114556874</v>
      </c>
      <c r="H18" s="72"/>
      <c r="I18" s="191">
        <v>13</v>
      </c>
      <c r="J18" s="187" t="s">
        <v>53</v>
      </c>
      <c r="K18" s="74">
        <v>281081.80643680639</v>
      </c>
      <c r="L18" s="74">
        <v>0</v>
      </c>
      <c r="M18" s="74">
        <v>526535.68556178606</v>
      </c>
      <c r="N18" s="74">
        <v>647282.69573241542</v>
      </c>
      <c r="O18" s="192">
        <v>0</v>
      </c>
      <c r="P18" s="72"/>
      <c r="Q18" s="191">
        <v>13</v>
      </c>
      <c r="R18" s="187" t="s">
        <v>53</v>
      </c>
      <c r="S18" s="74">
        <v>0</v>
      </c>
      <c r="T18" s="74">
        <v>50216.405824488058</v>
      </c>
      <c r="U18" s="74">
        <v>0</v>
      </c>
      <c r="V18" s="74">
        <v>0</v>
      </c>
      <c r="W18" s="192">
        <v>0</v>
      </c>
      <c r="X18" s="72"/>
      <c r="Y18" s="191">
        <v>13</v>
      </c>
      <c r="Z18" s="187" t="s">
        <v>53</v>
      </c>
      <c r="AA18" s="74">
        <v>0</v>
      </c>
      <c r="AB18" s="74">
        <v>268506.82533241226</v>
      </c>
      <c r="AC18" s="74">
        <v>0</v>
      </c>
      <c r="AD18" s="75">
        <v>2845767.915844596</v>
      </c>
      <c r="AE18" s="72"/>
      <c r="AF18" s="72"/>
    </row>
    <row r="19" spans="1:32" ht="20.100000000000001" customHeight="1">
      <c r="A19" s="191">
        <v>14</v>
      </c>
      <c r="B19" s="187" t="s">
        <v>56</v>
      </c>
      <c r="C19" s="74">
        <v>0</v>
      </c>
      <c r="D19" s="74">
        <v>0</v>
      </c>
      <c r="E19" s="74">
        <v>389159.77023592807</v>
      </c>
      <c r="F19" s="74">
        <v>0</v>
      </c>
      <c r="G19" s="192">
        <v>0</v>
      </c>
      <c r="H19" s="72"/>
      <c r="I19" s="191">
        <v>14</v>
      </c>
      <c r="J19" s="187" t="s">
        <v>56</v>
      </c>
      <c r="K19" s="74">
        <v>0</v>
      </c>
      <c r="L19" s="74">
        <v>0</v>
      </c>
      <c r="M19" s="74">
        <v>376869.28133086028</v>
      </c>
      <c r="N19" s="74">
        <v>0</v>
      </c>
      <c r="O19" s="192">
        <v>0</v>
      </c>
      <c r="P19" s="72"/>
      <c r="Q19" s="191">
        <v>14</v>
      </c>
      <c r="R19" s="187" t="s">
        <v>56</v>
      </c>
      <c r="S19" s="74">
        <v>0</v>
      </c>
      <c r="T19" s="74">
        <v>0</v>
      </c>
      <c r="U19" s="74">
        <v>0</v>
      </c>
      <c r="V19" s="74">
        <v>0</v>
      </c>
      <c r="W19" s="192">
        <v>472135.02332640806</v>
      </c>
      <c r="X19" s="72"/>
      <c r="Y19" s="191">
        <v>14</v>
      </c>
      <c r="Z19" s="187" t="s">
        <v>56</v>
      </c>
      <c r="AA19" s="74">
        <v>777925.6171908793</v>
      </c>
      <c r="AB19" s="74">
        <v>0</v>
      </c>
      <c r="AC19" s="74">
        <v>0</v>
      </c>
      <c r="AD19" s="75">
        <v>2016089.6920840757</v>
      </c>
      <c r="AE19" s="72"/>
      <c r="AF19" s="72"/>
    </row>
    <row r="20" spans="1:32" ht="20.100000000000001" customHeight="1">
      <c r="A20" s="191">
        <v>15</v>
      </c>
      <c r="B20" s="187" t="s">
        <v>74</v>
      </c>
      <c r="C20" s="74">
        <v>214871.31215579342</v>
      </c>
      <c r="D20" s="74">
        <v>0</v>
      </c>
      <c r="E20" s="74">
        <v>0</v>
      </c>
      <c r="F20" s="74">
        <v>0</v>
      </c>
      <c r="G20" s="192">
        <v>0</v>
      </c>
      <c r="H20" s="72"/>
      <c r="I20" s="191">
        <v>15</v>
      </c>
      <c r="J20" s="187" t="s">
        <v>74</v>
      </c>
      <c r="K20" s="74">
        <v>0</v>
      </c>
      <c r="L20" s="74">
        <v>0</v>
      </c>
      <c r="M20" s="74">
        <v>327791.41021285567</v>
      </c>
      <c r="N20" s="74">
        <v>0</v>
      </c>
      <c r="O20" s="192">
        <v>234633.49283665547</v>
      </c>
      <c r="P20" s="72"/>
      <c r="Q20" s="191">
        <v>15</v>
      </c>
      <c r="R20" s="187" t="s">
        <v>74</v>
      </c>
      <c r="S20" s="74">
        <v>0</v>
      </c>
      <c r="T20" s="74">
        <v>0</v>
      </c>
      <c r="U20" s="74">
        <v>0</v>
      </c>
      <c r="V20" s="74">
        <v>0</v>
      </c>
      <c r="W20" s="192">
        <v>0</v>
      </c>
      <c r="X20" s="72"/>
      <c r="Y20" s="191">
        <v>15</v>
      </c>
      <c r="Z20" s="187" t="s">
        <v>74</v>
      </c>
      <c r="AA20" s="74">
        <v>0</v>
      </c>
      <c r="AB20" s="74">
        <v>0</v>
      </c>
      <c r="AC20" s="74">
        <v>0</v>
      </c>
      <c r="AD20" s="75">
        <v>777296.21520530456</v>
      </c>
      <c r="AE20" s="72"/>
      <c r="AF20" s="72"/>
    </row>
    <row r="21" spans="1:32" ht="20.100000000000001" customHeight="1">
      <c r="A21" s="191">
        <v>16</v>
      </c>
      <c r="B21" s="187" t="s">
        <v>59</v>
      </c>
      <c r="C21" s="74">
        <v>0</v>
      </c>
      <c r="D21" s="74">
        <v>0</v>
      </c>
      <c r="E21" s="74">
        <v>0</v>
      </c>
      <c r="F21" s="74">
        <v>0</v>
      </c>
      <c r="G21" s="192">
        <v>585009.07708461501</v>
      </c>
      <c r="H21" s="72"/>
      <c r="I21" s="191">
        <v>16</v>
      </c>
      <c r="J21" s="187" t="s">
        <v>59</v>
      </c>
      <c r="K21" s="74">
        <v>0</v>
      </c>
      <c r="L21" s="74">
        <v>0</v>
      </c>
      <c r="M21" s="74">
        <v>0</v>
      </c>
      <c r="N21" s="74">
        <v>0</v>
      </c>
      <c r="O21" s="192">
        <v>0</v>
      </c>
      <c r="P21" s="72"/>
      <c r="Q21" s="191">
        <v>16</v>
      </c>
      <c r="R21" s="187" t="s">
        <v>59</v>
      </c>
      <c r="S21" s="74">
        <v>0</v>
      </c>
      <c r="T21" s="74">
        <v>0</v>
      </c>
      <c r="U21" s="74">
        <v>0</v>
      </c>
      <c r="V21" s="74">
        <v>0</v>
      </c>
      <c r="W21" s="192">
        <v>278023.12806864409</v>
      </c>
      <c r="X21" s="72"/>
      <c r="Y21" s="191">
        <v>16</v>
      </c>
      <c r="Z21" s="187" t="s">
        <v>59</v>
      </c>
      <c r="AA21" s="74">
        <v>0</v>
      </c>
      <c r="AB21" s="74">
        <v>0</v>
      </c>
      <c r="AC21" s="74">
        <v>0</v>
      </c>
      <c r="AD21" s="75">
        <v>863032.2051532591</v>
      </c>
      <c r="AE21" s="72"/>
      <c r="AF21" s="72"/>
    </row>
    <row r="22" spans="1:32" ht="20.100000000000001" customHeight="1">
      <c r="A22" s="191">
        <v>17</v>
      </c>
      <c r="B22" s="187" t="s">
        <v>48</v>
      </c>
      <c r="C22" s="74">
        <v>628608.33275387611</v>
      </c>
      <c r="D22" s="74">
        <v>0</v>
      </c>
      <c r="E22" s="74">
        <v>253268.46298523658</v>
      </c>
      <c r="F22" s="74">
        <v>158422.94278788395</v>
      </c>
      <c r="G22" s="192">
        <v>1799597.4312779102</v>
      </c>
      <c r="H22" s="72"/>
      <c r="I22" s="191">
        <v>17</v>
      </c>
      <c r="J22" s="187" t="s">
        <v>48</v>
      </c>
      <c r="K22" s="74">
        <v>177595.04483985633</v>
      </c>
      <c r="L22" s="74">
        <v>0</v>
      </c>
      <c r="M22" s="74">
        <v>2192446.2019113787</v>
      </c>
      <c r="N22" s="74">
        <v>392329.16356703546</v>
      </c>
      <c r="O22" s="192">
        <v>0</v>
      </c>
      <c r="P22" s="72"/>
      <c r="Q22" s="191">
        <v>17</v>
      </c>
      <c r="R22" s="187" t="s">
        <v>48</v>
      </c>
      <c r="S22" s="74">
        <v>12304.095002417147</v>
      </c>
      <c r="T22" s="74">
        <v>46580.578305819319</v>
      </c>
      <c r="U22" s="74">
        <v>0</v>
      </c>
      <c r="V22" s="74">
        <v>0</v>
      </c>
      <c r="W22" s="192">
        <v>488755.62599346269</v>
      </c>
      <c r="X22" s="72"/>
      <c r="Y22" s="191">
        <v>17</v>
      </c>
      <c r="Z22" s="187" t="s">
        <v>48</v>
      </c>
      <c r="AA22" s="74">
        <v>647456.16837503761</v>
      </c>
      <c r="AB22" s="74">
        <v>1818552.9133238485</v>
      </c>
      <c r="AC22" s="74">
        <v>116555.20905993634</v>
      </c>
      <c r="AD22" s="75">
        <v>8732472.1701836996</v>
      </c>
      <c r="AE22" s="72"/>
      <c r="AF22" s="72"/>
    </row>
    <row r="23" spans="1:32" ht="20.100000000000001" customHeight="1">
      <c r="A23" s="191">
        <v>18</v>
      </c>
      <c r="B23" s="187" t="s">
        <v>51</v>
      </c>
      <c r="C23" s="74">
        <v>546494.30105389736</v>
      </c>
      <c r="D23" s="74">
        <v>11557.588933261837</v>
      </c>
      <c r="E23" s="74">
        <v>244972.740283205</v>
      </c>
      <c r="F23" s="74">
        <v>10173.699794649412</v>
      </c>
      <c r="G23" s="192">
        <v>1422404.3164835465</v>
      </c>
      <c r="H23" s="72"/>
      <c r="I23" s="191">
        <v>18</v>
      </c>
      <c r="J23" s="187" t="s">
        <v>51</v>
      </c>
      <c r="K23" s="74">
        <v>0</v>
      </c>
      <c r="L23" s="74">
        <v>0</v>
      </c>
      <c r="M23" s="74">
        <v>1192930.4608484418</v>
      </c>
      <c r="N23" s="74">
        <v>0</v>
      </c>
      <c r="O23" s="192">
        <v>0</v>
      </c>
      <c r="P23" s="72"/>
      <c r="Q23" s="191">
        <v>18</v>
      </c>
      <c r="R23" s="187" t="s">
        <v>51</v>
      </c>
      <c r="S23" s="74">
        <v>0</v>
      </c>
      <c r="T23" s="74">
        <v>0</v>
      </c>
      <c r="U23" s="74">
        <v>0</v>
      </c>
      <c r="V23" s="74">
        <v>0</v>
      </c>
      <c r="W23" s="192">
        <v>0</v>
      </c>
      <c r="X23" s="72"/>
      <c r="Y23" s="191">
        <v>18</v>
      </c>
      <c r="Z23" s="187" t="s">
        <v>51</v>
      </c>
      <c r="AA23" s="74">
        <v>158584.40621986499</v>
      </c>
      <c r="AB23" s="74">
        <v>392369.20358294778</v>
      </c>
      <c r="AC23" s="74">
        <v>0</v>
      </c>
      <c r="AD23" s="75">
        <v>3979486.7171998145</v>
      </c>
      <c r="AE23" s="72"/>
      <c r="AF23" s="72"/>
    </row>
    <row r="24" spans="1:32" ht="20.100000000000001" customHeight="1">
      <c r="A24" s="191">
        <v>19</v>
      </c>
      <c r="B24" s="187" t="s">
        <v>54</v>
      </c>
      <c r="C24" s="74">
        <v>143108.73392136313</v>
      </c>
      <c r="D24" s="74">
        <v>0</v>
      </c>
      <c r="E24" s="74">
        <v>0</v>
      </c>
      <c r="F24" s="74">
        <v>0</v>
      </c>
      <c r="G24" s="192">
        <v>997704.11414862028</v>
      </c>
      <c r="H24" s="72"/>
      <c r="I24" s="191">
        <v>19</v>
      </c>
      <c r="J24" s="187" t="s">
        <v>54</v>
      </c>
      <c r="K24" s="74">
        <v>0</v>
      </c>
      <c r="L24" s="74">
        <v>0</v>
      </c>
      <c r="M24" s="74">
        <v>637842.76675222837</v>
      </c>
      <c r="N24" s="74">
        <v>0</v>
      </c>
      <c r="O24" s="192">
        <v>0</v>
      </c>
      <c r="P24" s="72"/>
      <c r="Q24" s="191">
        <v>19</v>
      </c>
      <c r="R24" s="187" t="s">
        <v>54</v>
      </c>
      <c r="S24" s="74">
        <v>0</v>
      </c>
      <c r="T24" s="74">
        <v>0</v>
      </c>
      <c r="U24" s="74">
        <v>0</v>
      </c>
      <c r="V24" s="74">
        <v>0</v>
      </c>
      <c r="W24" s="192">
        <v>581566.01723793917</v>
      </c>
      <c r="X24" s="72"/>
      <c r="Y24" s="191">
        <v>19</v>
      </c>
      <c r="Z24" s="187" t="s">
        <v>54</v>
      </c>
      <c r="AA24" s="74">
        <v>91674.806057042093</v>
      </c>
      <c r="AB24" s="74">
        <v>463606.06293495372</v>
      </c>
      <c r="AC24" s="74">
        <v>0</v>
      </c>
      <c r="AD24" s="75">
        <v>2915502.5010521468</v>
      </c>
      <c r="AE24" s="72"/>
      <c r="AF24" s="72"/>
    </row>
    <row r="25" spans="1:32" ht="20.100000000000001" customHeight="1">
      <c r="A25" s="191">
        <v>20</v>
      </c>
      <c r="B25" s="187" t="s">
        <v>57</v>
      </c>
      <c r="C25" s="74">
        <v>0</v>
      </c>
      <c r="D25" s="74">
        <v>0</v>
      </c>
      <c r="E25" s="74">
        <v>93326.655809108241</v>
      </c>
      <c r="F25" s="74">
        <v>103939.10043835311</v>
      </c>
      <c r="G25" s="192">
        <v>1395978.8046167064</v>
      </c>
      <c r="H25" s="72"/>
      <c r="I25" s="191">
        <v>20</v>
      </c>
      <c r="J25" s="187" t="s">
        <v>57</v>
      </c>
      <c r="K25" s="74">
        <v>151273.73906248147</v>
      </c>
      <c r="L25" s="74">
        <v>0</v>
      </c>
      <c r="M25" s="74">
        <v>958974.44400492404</v>
      </c>
      <c r="N25" s="74">
        <v>0</v>
      </c>
      <c r="O25" s="192">
        <v>0</v>
      </c>
      <c r="P25" s="72"/>
      <c r="Q25" s="191">
        <v>20</v>
      </c>
      <c r="R25" s="187" t="s">
        <v>57</v>
      </c>
      <c r="S25" s="74">
        <v>0</v>
      </c>
      <c r="T25" s="74">
        <v>0</v>
      </c>
      <c r="U25" s="74">
        <v>0</v>
      </c>
      <c r="V25" s="74">
        <v>0</v>
      </c>
      <c r="W25" s="192">
        <v>0</v>
      </c>
      <c r="X25" s="72"/>
      <c r="Y25" s="191">
        <v>20</v>
      </c>
      <c r="Z25" s="187" t="s">
        <v>57</v>
      </c>
      <c r="AA25" s="74">
        <v>706686.10976167768</v>
      </c>
      <c r="AB25" s="74">
        <v>253150.63191812628</v>
      </c>
      <c r="AC25" s="74">
        <v>269969.49819959671</v>
      </c>
      <c r="AD25" s="75">
        <v>3933298.9838109738</v>
      </c>
      <c r="AE25" s="72"/>
      <c r="AF25" s="72"/>
    </row>
    <row r="26" spans="1:32" ht="20.100000000000001" customHeight="1">
      <c r="A26" s="191">
        <v>21</v>
      </c>
      <c r="B26" s="187" t="s">
        <v>60</v>
      </c>
      <c r="C26" s="74">
        <v>111373.65398763213</v>
      </c>
      <c r="D26" s="74">
        <v>43968.124269303858</v>
      </c>
      <c r="E26" s="74">
        <v>0</v>
      </c>
      <c r="F26" s="74">
        <v>0</v>
      </c>
      <c r="G26" s="192">
        <v>1232451.2633048689</v>
      </c>
      <c r="H26" s="72"/>
      <c r="I26" s="191">
        <v>21</v>
      </c>
      <c r="J26" s="187" t="s">
        <v>60</v>
      </c>
      <c r="K26" s="74">
        <v>0</v>
      </c>
      <c r="L26" s="74">
        <v>0</v>
      </c>
      <c r="M26" s="74">
        <v>0</v>
      </c>
      <c r="N26" s="74">
        <v>0</v>
      </c>
      <c r="O26" s="192">
        <v>0</v>
      </c>
      <c r="P26" s="72"/>
      <c r="Q26" s="191">
        <v>21</v>
      </c>
      <c r="R26" s="187" t="s">
        <v>60</v>
      </c>
      <c r="S26" s="74">
        <v>23362.989232840464</v>
      </c>
      <c r="T26" s="74">
        <v>0</v>
      </c>
      <c r="U26" s="74">
        <v>0</v>
      </c>
      <c r="V26" s="74">
        <v>0</v>
      </c>
      <c r="W26" s="192">
        <v>0</v>
      </c>
      <c r="X26" s="72"/>
      <c r="Y26" s="191">
        <v>21</v>
      </c>
      <c r="Z26" s="187" t="s">
        <v>60</v>
      </c>
      <c r="AA26" s="74">
        <v>0</v>
      </c>
      <c r="AB26" s="74">
        <v>0</v>
      </c>
      <c r="AC26" s="74">
        <v>0</v>
      </c>
      <c r="AD26" s="75">
        <v>1411156.0307946454</v>
      </c>
      <c r="AE26" s="72"/>
      <c r="AF26" s="72"/>
    </row>
    <row r="27" spans="1:32" ht="20.100000000000001" customHeight="1">
      <c r="A27" s="191">
        <v>22</v>
      </c>
      <c r="B27" s="187" t="s">
        <v>63</v>
      </c>
      <c r="C27" s="74">
        <v>150004.12511780759</v>
      </c>
      <c r="D27" s="74">
        <v>0</v>
      </c>
      <c r="E27" s="74">
        <v>0</v>
      </c>
      <c r="F27" s="74">
        <v>0</v>
      </c>
      <c r="G27" s="192">
        <v>999731.66866210452</v>
      </c>
      <c r="H27" s="72"/>
      <c r="I27" s="191">
        <v>22</v>
      </c>
      <c r="J27" s="187" t="s">
        <v>63</v>
      </c>
      <c r="K27" s="74">
        <v>0</v>
      </c>
      <c r="L27" s="74">
        <v>0</v>
      </c>
      <c r="M27" s="74">
        <v>0</v>
      </c>
      <c r="N27" s="74">
        <v>0</v>
      </c>
      <c r="O27" s="192">
        <v>0</v>
      </c>
      <c r="P27" s="72"/>
      <c r="Q27" s="191">
        <v>22</v>
      </c>
      <c r="R27" s="187" t="s">
        <v>63</v>
      </c>
      <c r="S27" s="74">
        <v>0</v>
      </c>
      <c r="T27" s="74">
        <v>0</v>
      </c>
      <c r="U27" s="74">
        <v>0</v>
      </c>
      <c r="V27" s="74">
        <v>0</v>
      </c>
      <c r="W27" s="192">
        <v>282837.85346854385</v>
      </c>
      <c r="X27" s="72"/>
      <c r="Y27" s="191">
        <v>22</v>
      </c>
      <c r="Z27" s="187" t="s">
        <v>63</v>
      </c>
      <c r="AA27" s="74">
        <v>0</v>
      </c>
      <c r="AB27" s="74">
        <v>0</v>
      </c>
      <c r="AC27" s="74">
        <v>0</v>
      </c>
      <c r="AD27" s="75">
        <v>1432573.647248456</v>
      </c>
      <c r="AE27" s="72"/>
      <c r="AF27" s="72"/>
    </row>
    <row r="28" spans="1:32" ht="20.100000000000001" customHeight="1">
      <c r="A28" s="191">
        <v>23</v>
      </c>
      <c r="B28" s="187" t="s">
        <v>66</v>
      </c>
      <c r="C28" s="74">
        <v>113425.09316958637</v>
      </c>
      <c r="D28" s="74">
        <v>0</v>
      </c>
      <c r="E28" s="74">
        <v>202676.96738286183</v>
      </c>
      <c r="F28" s="74">
        <v>0</v>
      </c>
      <c r="G28" s="192">
        <v>1043821.7826033153</v>
      </c>
      <c r="H28" s="72"/>
      <c r="I28" s="191">
        <v>23</v>
      </c>
      <c r="J28" s="187" t="s">
        <v>66</v>
      </c>
      <c r="K28" s="74">
        <v>16318.178792410152</v>
      </c>
      <c r="L28" s="74">
        <v>0</v>
      </c>
      <c r="M28" s="74">
        <v>933692.70849974162</v>
      </c>
      <c r="N28" s="74">
        <v>0</v>
      </c>
      <c r="O28" s="192">
        <v>22703.646385845543</v>
      </c>
      <c r="P28" s="72"/>
      <c r="Q28" s="191">
        <v>23</v>
      </c>
      <c r="R28" s="187" t="s">
        <v>66</v>
      </c>
      <c r="S28" s="74">
        <v>0</v>
      </c>
      <c r="T28" s="74">
        <v>0</v>
      </c>
      <c r="U28" s="74">
        <v>0</v>
      </c>
      <c r="V28" s="74">
        <v>0</v>
      </c>
      <c r="W28" s="192">
        <v>0</v>
      </c>
      <c r="X28" s="72"/>
      <c r="Y28" s="191">
        <v>23</v>
      </c>
      <c r="Z28" s="187" t="s">
        <v>66</v>
      </c>
      <c r="AA28" s="74">
        <v>369254.74865074799</v>
      </c>
      <c r="AB28" s="74">
        <v>220823.80723948046</v>
      </c>
      <c r="AC28" s="74">
        <v>108552.45729426616</v>
      </c>
      <c r="AD28" s="75">
        <v>3031269.3900182554</v>
      </c>
      <c r="AE28" s="72"/>
      <c r="AF28" s="72"/>
    </row>
    <row r="29" spans="1:32" ht="20.100000000000001" customHeight="1">
      <c r="A29" s="191">
        <v>24</v>
      </c>
      <c r="B29" s="187" t="s">
        <v>62</v>
      </c>
      <c r="C29" s="74">
        <v>0</v>
      </c>
      <c r="D29" s="74">
        <v>85749.195888375689</v>
      </c>
      <c r="E29" s="74">
        <v>0</v>
      </c>
      <c r="F29" s="74">
        <v>237169.58321977741</v>
      </c>
      <c r="G29" s="192">
        <v>686003.79273359268</v>
      </c>
      <c r="H29" s="72"/>
      <c r="I29" s="191">
        <v>24</v>
      </c>
      <c r="J29" s="187" t="s">
        <v>62</v>
      </c>
      <c r="K29" s="74">
        <v>0</v>
      </c>
      <c r="L29" s="74">
        <v>0</v>
      </c>
      <c r="M29" s="74">
        <v>0</v>
      </c>
      <c r="N29" s="74">
        <v>0</v>
      </c>
      <c r="O29" s="192">
        <v>0</v>
      </c>
      <c r="P29" s="72"/>
      <c r="Q29" s="191">
        <v>24</v>
      </c>
      <c r="R29" s="187" t="s">
        <v>62</v>
      </c>
      <c r="S29" s="74">
        <v>0</v>
      </c>
      <c r="T29" s="74">
        <v>0</v>
      </c>
      <c r="U29" s="74">
        <v>0</v>
      </c>
      <c r="V29" s="74">
        <v>0</v>
      </c>
      <c r="W29" s="192">
        <v>0</v>
      </c>
      <c r="X29" s="72"/>
      <c r="Y29" s="191">
        <v>24</v>
      </c>
      <c r="Z29" s="187" t="s">
        <v>62</v>
      </c>
      <c r="AA29" s="74">
        <v>358917.9522550914</v>
      </c>
      <c r="AB29" s="74">
        <v>0</v>
      </c>
      <c r="AC29" s="74">
        <v>284308.10788507713</v>
      </c>
      <c r="AD29" s="75">
        <v>1652148.6319819144</v>
      </c>
      <c r="AE29" s="72"/>
      <c r="AF29" s="72"/>
    </row>
    <row r="30" spans="1:32" ht="20.100000000000001" customHeight="1">
      <c r="A30" s="191">
        <v>25</v>
      </c>
      <c r="B30" s="187" t="s">
        <v>69</v>
      </c>
      <c r="C30" s="74">
        <v>0</v>
      </c>
      <c r="D30" s="74">
        <v>0</v>
      </c>
      <c r="E30" s="74">
        <v>0</v>
      </c>
      <c r="F30" s="74">
        <v>0</v>
      </c>
      <c r="G30" s="192">
        <v>0</v>
      </c>
      <c r="H30" s="72"/>
      <c r="I30" s="191">
        <v>25</v>
      </c>
      <c r="J30" s="187" t="s">
        <v>69</v>
      </c>
      <c r="K30" s="74">
        <v>0</v>
      </c>
      <c r="L30" s="74">
        <v>0</v>
      </c>
      <c r="M30" s="74">
        <v>0</v>
      </c>
      <c r="N30" s="74">
        <v>227215.45883444804</v>
      </c>
      <c r="O30" s="192">
        <v>262395.07239001076</v>
      </c>
      <c r="P30" s="72"/>
      <c r="Q30" s="191">
        <v>25</v>
      </c>
      <c r="R30" s="187" t="s">
        <v>69</v>
      </c>
      <c r="S30" s="74">
        <v>0</v>
      </c>
      <c r="T30" s="74">
        <v>0</v>
      </c>
      <c r="U30" s="74">
        <v>0</v>
      </c>
      <c r="V30" s="74">
        <v>0</v>
      </c>
      <c r="W30" s="192">
        <v>0</v>
      </c>
      <c r="X30" s="72"/>
      <c r="Y30" s="191">
        <v>25</v>
      </c>
      <c r="Z30" s="187" t="s">
        <v>69</v>
      </c>
      <c r="AA30" s="74">
        <v>0</v>
      </c>
      <c r="AB30" s="74">
        <v>0</v>
      </c>
      <c r="AC30" s="74">
        <v>0</v>
      </c>
      <c r="AD30" s="75">
        <v>489610.53122445883</v>
      </c>
      <c r="AE30" s="72"/>
      <c r="AF30" s="72"/>
    </row>
    <row r="31" spans="1:32" ht="20.100000000000001" customHeight="1">
      <c r="A31" s="191">
        <v>26</v>
      </c>
      <c r="B31" s="187" t="s">
        <v>71</v>
      </c>
      <c r="C31" s="74">
        <v>178893.1401191084</v>
      </c>
      <c r="D31" s="74">
        <v>0</v>
      </c>
      <c r="E31" s="74">
        <v>0</v>
      </c>
      <c r="F31" s="74">
        <v>0</v>
      </c>
      <c r="G31" s="192">
        <v>1295352.9121548834</v>
      </c>
      <c r="H31" s="72"/>
      <c r="I31" s="191">
        <v>26</v>
      </c>
      <c r="J31" s="187" t="s">
        <v>71</v>
      </c>
      <c r="K31" s="74">
        <v>0</v>
      </c>
      <c r="L31" s="74">
        <v>0</v>
      </c>
      <c r="M31" s="74">
        <v>429487.57547048968</v>
      </c>
      <c r="N31" s="74">
        <v>0</v>
      </c>
      <c r="O31" s="192">
        <v>61774.986050750224</v>
      </c>
      <c r="P31" s="72"/>
      <c r="Q31" s="191">
        <v>26</v>
      </c>
      <c r="R31" s="187" t="s">
        <v>71</v>
      </c>
      <c r="S31" s="74">
        <v>79659.563738977144</v>
      </c>
      <c r="T31" s="74">
        <v>0</v>
      </c>
      <c r="U31" s="74">
        <v>0</v>
      </c>
      <c r="V31" s="74">
        <v>0</v>
      </c>
      <c r="W31" s="192">
        <v>719381.76755734882</v>
      </c>
      <c r="X31" s="72"/>
      <c r="Y31" s="191">
        <v>26</v>
      </c>
      <c r="Z31" s="187" t="s">
        <v>71</v>
      </c>
      <c r="AA31" s="74">
        <v>0</v>
      </c>
      <c r="AB31" s="74">
        <v>0</v>
      </c>
      <c r="AC31" s="74">
        <v>0</v>
      </c>
      <c r="AD31" s="75">
        <v>2764549.9450915577</v>
      </c>
      <c r="AE31" s="72"/>
      <c r="AF31" s="72"/>
    </row>
    <row r="32" spans="1:32" ht="20.100000000000001" customHeight="1">
      <c r="A32" s="191">
        <v>27</v>
      </c>
      <c r="B32" s="187" t="s">
        <v>73</v>
      </c>
      <c r="C32" s="74">
        <v>380111.02362707612</v>
      </c>
      <c r="D32" s="74">
        <v>0</v>
      </c>
      <c r="E32" s="74">
        <v>241027.27884407202</v>
      </c>
      <c r="F32" s="74">
        <v>176866.4668017604</v>
      </c>
      <c r="G32" s="192">
        <v>1046307.511132344</v>
      </c>
      <c r="H32" s="72"/>
      <c r="I32" s="191">
        <v>27</v>
      </c>
      <c r="J32" s="187" t="s">
        <v>73</v>
      </c>
      <c r="K32" s="74">
        <v>0</v>
      </c>
      <c r="L32" s="74">
        <v>0</v>
      </c>
      <c r="M32" s="74">
        <v>1185804.4655301489</v>
      </c>
      <c r="N32" s="74">
        <v>0</v>
      </c>
      <c r="O32" s="192">
        <v>0</v>
      </c>
      <c r="P32" s="72"/>
      <c r="Q32" s="191">
        <v>27</v>
      </c>
      <c r="R32" s="187" t="s">
        <v>73</v>
      </c>
      <c r="S32" s="74">
        <v>0</v>
      </c>
      <c r="T32" s="74">
        <v>0</v>
      </c>
      <c r="U32" s="74">
        <v>0</v>
      </c>
      <c r="V32" s="74">
        <v>0</v>
      </c>
      <c r="W32" s="192">
        <v>625572.29593077092</v>
      </c>
      <c r="X32" s="72"/>
      <c r="Y32" s="191">
        <v>27</v>
      </c>
      <c r="Z32" s="187" t="s">
        <v>73</v>
      </c>
      <c r="AA32" s="74">
        <v>502035.11598702666</v>
      </c>
      <c r="AB32" s="74">
        <v>448101.68604678236</v>
      </c>
      <c r="AC32" s="74">
        <v>0</v>
      </c>
      <c r="AD32" s="75">
        <v>4605825.8438999811</v>
      </c>
      <c r="AE32" s="72"/>
      <c r="AF32" s="72"/>
    </row>
    <row r="33" spans="1:32" ht="20.100000000000001" customHeight="1">
      <c r="A33" s="191">
        <v>28</v>
      </c>
      <c r="B33" s="187" t="s">
        <v>75</v>
      </c>
      <c r="C33" s="74">
        <v>315158.20648620056</v>
      </c>
      <c r="D33" s="74">
        <v>0</v>
      </c>
      <c r="E33" s="74">
        <v>129592.57433396798</v>
      </c>
      <c r="F33" s="74">
        <v>0</v>
      </c>
      <c r="G33" s="192">
        <v>1266133.8779924193</v>
      </c>
      <c r="H33" s="72"/>
      <c r="I33" s="191">
        <v>28</v>
      </c>
      <c r="J33" s="187" t="s">
        <v>75</v>
      </c>
      <c r="K33" s="74">
        <v>36109.450163479713</v>
      </c>
      <c r="L33" s="74">
        <v>0</v>
      </c>
      <c r="M33" s="74">
        <v>1191788.785492728</v>
      </c>
      <c r="N33" s="74">
        <v>0</v>
      </c>
      <c r="O33" s="192">
        <v>55664.530572825053</v>
      </c>
      <c r="P33" s="72"/>
      <c r="Q33" s="191">
        <v>28</v>
      </c>
      <c r="R33" s="187" t="s">
        <v>75</v>
      </c>
      <c r="S33" s="74">
        <v>0</v>
      </c>
      <c r="T33" s="74">
        <v>0</v>
      </c>
      <c r="U33" s="74">
        <v>0</v>
      </c>
      <c r="V33" s="74">
        <v>0</v>
      </c>
      <c r="W33" s="192">
        <v>954263.12749498559</v>
      </c>
      <c r="X33" s="72"/>
      <c r="Y33" s="191">
        <v>28</v>
      </c>
      <c r="Z33" s="187" t="s">
        <v>75</v>
      </c>
      <c r="AA33" s="74">
        <v>355210.82649461029</v>
      </c>
      <c r="AB33" s="74">
        <v>263926.56924627972</v>
      </c>
      <c r="AC33" s="74">
        <v>0</v>
      </c>
      <c r="AD33" s="75">
        <v>4567847.9482774967</v>
      </c>
      <c r="AE33" s="72"/>
      <c r="AF33" s="72"/>
    </row>
    <row r="34" spans="1:32" ht="20.100000000000001" customHeight="1">
      <c r="A34" s="191">
        <v>29</v>
      </c>
      <c r="B34" s="187" t="s">
        <v>76</v>
      </c>
      <c r="C34" s="74">
        <v>0</v>
      </c>
      <c r="D34" s="74">
        <v>0</v>
      </c>
      <c r="E34" s="74">
        <v>0</v>
      </c>
      <c r="F34" s="74">
        <v>0</v>
      </c>
      <c r="G34" s="192">
        <v>646009.12225961452</v>
      </c>
      <c r="H34" s="72"/>
      <c r="I34" s="191">
        <v>29</v>
      </c>
      <c r="J34" s="187" t="s">
        <v>76</v>
      </c>
      <c r="K34" s="74">
        <v>0</v>
      </c>
      <c r="L34" s="74">
        <v>0</v>
      </c>
      <c r="M34" s="74">
        <v>0</v>
      </c>
      <c r="N34" s="74">
        <v>0</v>
      </c>
      <c r="O34" s="192">
        <v>0</v>
      </c>
      <c r="P34" s="72"/>
      <c r="Q34" s="191">
        <v>29</v>
      </c>
      <c r="R34" s="187" t="s">
        <v>76</v>
      </c>
      <c r="S34" s="74">
        <v>0</v>
      </c>
      <c r="T34" s="74">
        <v>0</v>
      </c>
      <c r="U34" s="74">
        <v>0</v>
      </c>
      <c r="V34" s="74">
        <v>0</v>
      </c>
      <c r="W34" s="192">
        <v>293869.63247415953</v>
      </c>
      <c r="X34" s="72"/>
      <c r="Y34" s="191">
        <v>29</v>
      </c>
      <c r="Z34" s="187" t="s">
        <v>76</v>
      </c>
      <c r="AA34" s="74">
        <v>0</v>
      </c>
      <c r="AB34" s="74">
        <v>0</v>
      </c>
      <c r="AC34" s="74">
        <v>0</v>
      </c>
      <c r="AD34" s="75">
        <v>939878.75473377411</v>
      </c>
      <c r="AE34" s="72"/>
      <c r="AF34" s="72"/>
    </row>
    <row r="35" spans="1:32" ht="20.100000000000001" customHeight="1">
      <c r="A35" s="191">
        <v>30</v>
      </c>
      <c r="B35" s="187" t="s">
        <v>77</v>
      </c>
      <c r="C35" s="74">
        <v>62925.238725829484</v>
      </c>
      <c r="D35" s="74">
        <v>0</v>
      </c>
      <c r="E35" s="74">
        <v>35345.008703567204</v>
      </c>
      <c r="F35" s="74">
        <v>0</v>
      </c>
      <c r="G35" s="192">
        <v>520253.17001521855</v>
      </c>
      <c r="H35" s="72"/>
      <c r="I35" s="191">
        <v>30</v>
      </c>
      <c r="J35" s="187" t="s">
        <v>77</v>
      </c>
      <c r="K35" s="74">
        <v>0</v>
      </c>
      <c r="L35" s="74">
        <v>0</v>
      </c>
      <c r="M35" s="74">
        <v>285400.73724417971</v>
      </c>
      <c r="N35" s="74">
        <v>0</v>
      </c>
      <c r="O35" s="192">
        <v>0</v>
      </c>
      <c r="P35" s="72"/>
      <c r="Q35" s="191">
        <v>30</v>
      </c>
      <c r="R35" s="187" t="s">
        <v>77</v>
      </c>
      <c r="S35" s="74">
        <v>0</v>
      </c>
      <c r="T35" s="74">
        <v>0</v>
      </c>
      <c r="U35" s="74">
        <v>0</v>
      </c>
      <c r="V35" s="74">
        <v>0</v>
      </c>
      <c r="W35" s="192">
        <v>321000.81009105267</v>
      </c>
      <c r="X35" s="72"/>
      <c r="Y35" s="191">
        <v>30</v>
      </c>
      <c r="Z35" s="187" t="s">
        <v>77</v>
      </c>
      <c r="AA35" s="74">
        <v>134068.70894330501</v>
      </c>
      <c r="AB35" s="74">
        <v>0</v>
      </c>
      <c r="AC35" s="74">
        <v>0</v>
      </c>
      <c r="AD35" s="75">
        <v>1358993.6737231528</v>
      </c>
      <c r="AE35" s="72"/>
      <c r="AF35" s="72"/>
    </row>
    <row r="36" spans="1:32" ht="20.100000000000001" customHeight="1">
      <c r="A36" s="191">
        <v>31</v>
      </c>
      <c r="B36" s="187" t="s">
        <v>78</v>
      </c>
      <c r="C36" s="74">
        <v>422876.04514506535</v>
      </c>
      <c r="D36" s="74">
        <v>0</v>
      </c>
      <c r="E36" s="74">
        <v>0</v>
      </c>
      <c r="F36" s="74">
        <v>0</v>
      </c>
      <c r="G36" s="192">
        <v>534460.49299988779</v>
      </c>
      <c r="H36" s="72"/>
      <c r="I36" s="191">
        <v>31</v>
      </c>
      <c r="J36" s="187" t="s">
        <v>78</v>
      </c>
      <c r="K36" s="74">
        <v>0</v>
      </c>
      <c r="L36" s="74">
        <v>0</v>
      </c>
      <c r="M36" s="74">
        <v>0</v>
      </c>
      <c r="N36" s="74">
        <v>0</v>
      </c>
      <c r="O36" s="192">
        <v>0</v>
      </c>
      <c r="P36" s="72"/>
      <c r="Q36" s="191">
        <v>31</v>
      </c>
      <c r="R36" s="187" t="s">
        <v>78</v>
      </c>
      <c r="S36" s="74">
        <v>0</v>
      </c>
      <c r="T36" s="74">
        <v>0</v>
      </c>
      <c r="U36" s="74">
        <v>0</v>
      </c>
      <c r="V36" s="74">
        <v>0</v>
      </c>
      <c r="W36" s="192">
        <v>245417.07918923572</v>
      </c>
      <c r="X36" s="72"/>
      <c r="Y36" s="191">
        <v>31</v>
      </c>
      <c r="Z36" s="187" t="s">
        <v>78</v>
      </c>
      <c r="AA36" s="74">
        <v>0</v>
      </c>
      <c r="AB36" s="74">
        <v>0</v>
      </c>
      <c r="AC36" s="74">
        <v>0</v>
      </c>
      <c r="AD36" s="75">
        <v>1202753.6173341889</v>
      </c>
      <c r="AE36" s="72"/>
      <c r="AF36" s="72"/>
    </row>
    <row r="37" spans="1:32" ht="20.100000000000001" customHeight="1">
      <c r="A37" s="191">
        <v>32</v>
      </c>
      <c r="B37" s="187" t="s">
        <v>65</v>
      </c>
      <c r="C37" s="74">
        <v>0</v>
      </c>
      <c r="D37" s="74">
        <v>312542.94377029326</v>
      </c>
      <c r="E37" s="74">
        <v>943018.90502144932</v>
      </c>
      <c r="F37" s="74">
        <v>79170.558161355555</v>
      </c>
      <c r="G37" s="192">
        <v>1562132.2361776084</v>
      </c>
      <c r="H37" s="72"/>
      <c r="I37" s="191">
        <v>32</v>
      </c>
      <c r="J37" s="187" t="s">
        <v>65</v>
      </c>
      <c r="K37" s="74">
        <v>0</v>
      </c>
      <c r="L37" s="74">
        <v>920184.85381672112</v>
      </c>
      <c r="M37" s="74">
        <v>613960.5266299732</v>
      </c>
      <c r="N37" s="74">
        <v>127309.22352205892</v>
      </c>
      <c r="O37" s="192">
        <v>0</v>
      </c>
      <c r="P37" s="72"/>
      <c r="Q37" s="191">
        <v>32</v>
      </c>
      <c r="R37" s="187" t="s">
        <v>65</v>
      </c>
      <c r="S37" s="74">
        <v>0</v>
      </c>
      <c r="T37" s="74">
        <v>23334.365192185138</v>
      </c>
      <c r="U37" s="74">
        <v>0</v>
      </c>
      <c r="V37" s="74">
        <v>0</v>
      </c>
      <c r="W37" s="192">
        <v>666835.903186179</v>
      </c>
      <c r="X37" s="72"/>
      <c r="Y37" s="191">
        <v>32</v>
      </c>
      <c r="Z37" s="187" t="s">
        <v>65</v>
      </c>
      <c r="AA37" s="74">
        <v>0</v>
      </c>
      <c r="AB37" s="74">
        <v>0</v>
      </c>
      <c r="AC37" s="74">
        <v>0</v>
      </c>
      <c r="AD37" s="75">
        <v>5248489.515477824</v>
      </c>
      <c r="AE37" s="72"/>
      <c r="AF37" s="72"/>
    </row>
    <row r="38" spans="1:32" ht="20.100000000000001" customHeight="1">
      <c r="A38" s="191">
        <v>33</v>
      </c>
      <c r="B38" s="187" t="s">
        <v>68</v>
      </c>
      <c r="C38" s="74">
        <v>124789.40162618867</v>
      </c>
      <c r="D38" s="74">
        <v>0</v>
      </c>
      <c r="E38" s="74">
        <v>0</v>
      </c>
      <c r="F38" s="74">
        <v>23548.542393858668</v>
      </c>
      <c r="G38" s="192">
        <v>497916.80127995746</v>
      </c>
      <c r="H38" s="72"/>
      <c r="I38" s="191">
        <v>33</v>
      </c>
      <c r="J38" s="187" t="s">
        <v>68</v>
      </c>
      <c r="K38" s="74">
        <v>0</v>
      </c>
      <c r="L38" s="74">
        <v>0</v>
      </c>
      <c r="M38" s="74">
        <v>300079.33617519733</v>
      </c>
      <c r="N38" s="74">
        <v>0</v>
      </c>
      <c r="O38" s="192">
        <v>0</v>
      </c>
      <c r="P38" s="72"/>
      <c r="Q38" s="191">
        <v>33</v>
      </c>
      <c r="R38" s="187" t="s">
        <v>68</v>
      </c>
      <c r="S38" s="74">
        <v>0</v>
      </c>
      <c r="T38" s="74">
        <v>0</v>
      </c>
      <c r="U38" s="74">
        <v>326490.00813231571</v>
      </c>
      <c r="V38" s="74">
        <v>0</v>
      </c>
      <c r="W38" s="192">
        <v>160550.2837834729</v>
      </c>
      <c r="X38" s="72"/>
      <c r="Y38" s="191">
        <v>33</v>
      </c>
      <c r="Z38" s="187" t="s">
        <v>68</v>
      </c>
      <c r="AA38" s="74">
        <v>0</v>
      </c>
      <c r="AB38" s="74">
        <v>0</v>
      </c>
      <c r="AC38" s="74">
        <v>0</v>
      </c>
      <c r="AD38" s="75">
        <v>1433374.3733909908</v>
      </c>
      <c r="AE38" s="72"/>
      <c r="AF38" s="72"/>
    </row>
    <row r="39" spans="1:32" ht="20.100000000000001" customHeight="1">
      <c r="A39" s="191">
        <v>34</v>
      </c>
      <c r="B39" s="187" t="s">
        <v>142</v>
      </c>
      <c r="C39" s="74">
        <v>0</v>
      </c>
      <c r="D39" s="74">
        <v>0</v>
      </c>
      <c r="E39" s="74">
        <v>0</v>
      </c>
      <c r="F39" s="74">
        <v>205422.99541589851</v>
      </c>
      <c r="G39" s="192">
        <v>0</v>
      </c>
      <c r="H39" s="72"/>
      <c r="I39" s="191">
        <v>34</v>
      </c>
      <c r="J39" s="187" t="s">
        <v>142</v>
      </c>
      <c r="K39" s="74">
        <v>97990.839203242402</v>
      </c>
      <c r="L39" s="74">
        <v>0</v>
      </c>
      <c r="M39" s="74">
        <v>626410.20679589908</v>
      </c>
      <c r="N39" s="74">
        <v>0</v>
      </c>
      <c r="O39" s="192">
        <v>0</v>
      </c>
      <c r="P39" s="72"/>
      <c r="Q39" s="191">
        <v>34</v>
      </c>
      <c r="R39" s="187" t="s">
        <v>142</v>
      </c>
      <c r="S39" s="74">
        <v>147312.89174234332</v>
      </c>
      <c r="T39" s="74">
        <v>72854.818808981872</v>
      </c>
      <c r="U39" s="74">
        <v>0</v>
      </c>
      <c r="V39" s="74">
        <v>0</v>
      </c>
      <c r="W39" s="192">
        <v>0</v>
      </c>
      <c r="X39" s="72"/>
      <c r="Y39" s="191">
        <v>34</v>
      </c>
      <c r="Z39" s="187" t="s">
        <v>142</v>
      </c>
      <c r="AA39" s="74">
        <v>247880.49761104456</v>
      </c>
      <c r="AB39" s="74">
        <v>0</v>
      </c>
      <c r="AC39" s="74">
        <v>105909.37297045438</v>
      </c>
      <c r="AD39" s="75">
        <v>1503781.622547864</v>
      </c>
      <c r="AE39" s="72"/>
      <c r="AF39" s="72"/>
    </row>
    <row r="40" spans="1:32" ht="30" customHeight="1" thickBot="1">
      <c r="A40" s="193"/>
      <c r="B40" s="194" t="s">
        <v>2</v>
      </c>
      <c r="C40" s="76">
        <v>11254864.920597041</v>
      </c>
      <c r="D40" s="76">
        <v>1156631.8378082765</v>
      </c>
      <c r="E40" s="76">
        <v>10111255.42092503</v>
      </c>
      <c r="F40" s="76">
        <v>3248110.6585381818</v>
      </c>
      <c r="G40" s="195">
        <v>66005236.207786515</v>
      </c>
      <c r="H40" s="72"/>
      <c r="I40" s="193"/>
      <c r="J40" s="194" t="s">
        <v>2</v>
      </c>
      <c r="K40" s="76">
        <v>3012397.9849325344</v>
      </c>
      <c r="L40" s="76">
        <v>920184.85381672112</v>
      </c>
      <c r="M40" s="76">
        <v>34319884.049019873</v>
      </c>
      <c r="N40" s="76">
        <v>9416096.3507986981</v>
      </c>
      <c r="O40" s="195">
        <v>1914727.4450741643</v>
      </c>
      <c r="P40" s="72"/>
      <c r="Q40" s="193"/>
      <c r="R40" s="194" t="s">
        <v>2</v>
      </c>
      <c r="S40" s="76">
        <v>747259.49091465259</v>
      </c>
      <c r="T40" s="76">
        <v>697030.17921125353</v>
      </c>
      <c r="U40" s="76">
        <v>326490.00813231571</v>
      </c>
      <c r="V40" s="76">
        <v>2498147.3989940425</v>
      </c>
      <c r="W40" s="195">
        <v>14238681.945097551</v>
      </c>
      <c r="X40" s="72"/>
      <c r="Y40" s="193"/>
      <c r="Z40" s="194" t="s">
        <v>2</v>
      </c>
      <c r="AA40" s="76">
        <v>6876678.8545120563</v>
      </c>
      <c r="AB40" s="76">
        <v>15593903.212844873</v>
      </c>
      <c r="AC40" s="76">
        <v>2067703.1809961095</v>
      </c>
      <c r="AD40" s="195">
        <v>184405283.99999988</v>
      </c>
      <c r="AE40" s="72"/>
      <c r="AF40" s="72"/>
    </row>
    <row r="41" spans="1:32">
      <c r="A41" s="72"/>
      <c r="B41" s="72"/>
      <c r="C41" s="73"/>
      <c r="D41" s="73"/>
      <c r="E41" s="73"/>
      <c r="F41" s="73"/>
      <c r="G41" s="73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</row>
    <row r="42" spans="1:3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</row>
  </sheetData>
  <mergeCells count="4">
    <mergeCell ref="A3:B3"/>
    <mergeCell ref="I3:J3"/>
    <mergeCell ref="Q3:R3"/>
    <mergeCell ref="Y3:Z3"/>
  </mergeCells>
  <pageMargins left="0.19685039370078741" right="0.19685039370078741" top="0.19685039370078741" bottom="0.39370078740157483" header="0" footer="0"/>
  <pageSetup paperSize="9" scale="64" fitToWidth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4AA2-99A8-41D7-995F-36D2BDC7D407}">
  <sheetPr>
    <pageSetUpPr fitToPage="1"/>
  </sheetPr>
  <dimension ref="A1:J27"/>
  <sheetViews>
    <sheetView zoomScale="90" zoomScaleNormal="90" workbookViewId="0"/>
  </sheetViews>
  <sheetFormatPr defaultColWidth="9.109375" defaultRowHeight="14.4"/>
  <cols>
    <col min="1" max="1" width="44.5546875" style="311" customWidth="1"/>
    <col min="2" max="2" width="15.6640625" style="311" customWidth="1"/>
    <col min="3" max="16384" width="9.109375" style="311"/>
  </cols>
  <sheetData>
    <row r="1" spans="1:10" ht="24.9" customHeight="1">
      <c r="A1" s="304" t="s">
        <v>160</v>
      </c>
      <c r="B1" s="305"/>
      <c r="C1" s="305"/>
      <c r="D1" s="305"/>
      <c r="E1" s="305"/>
      <c r="F1" s="305"/>
      <c r="G1" s="99" t="s">
        <v>140</v>
      </c>
      <c r="H1" s="305"/>
      <c r="I1" s="305"/>
      <c r="J1" s="305"/>
    </row>
    <row r="2" spans="1:10" ht="20.100000000000001" customHeight="1">
      <c r="A2" s="304" t="s">
        <v>141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10" ht="9.9" customHeight="1" thickBot="1">
      <c r="A3" s="305"/>
      <c r="B3" s="305"/>
      <c r="C3" s="305"/>
      <c r="D3" s="305"/>
      <c r="E3" s="305"/>
      <c r="F3" s="305"/>
      <c r="G3" s="305"/>
      <c r="H3" s="305"/>
      <c r="I3" s="305"/>
      <c r="J3" s="305"/>
    </row>
    <row r="4" spans="1:10" ht="70.05" customHeight="1">
      <c r="A4" s="306" t="s">
        <v>0</v>
      </c>
      <c r="B4" s="314" t="s">
        <v>159</v>
      </c>
      <c r="C4" s="305"/>
      <c r="D4" s="305"/>
      <c r="E4" s="305"/>
      <c r="F4" s="305"/>
      <c r="G4" s="305"/>
      <c r="H4" s="305"/>
      <c r="I4" s="305"/>
      <c r="J4" s="305"/>
    </row>
    <row r="5" spans="1:10" ht="24.9" customHeight="1">
      <c r="A5" s="312">
        <v>1</v>
      </c>
      <c r="B5" s="313">
        <v>2</v>
      </c>
      <c r="C5" s="305"/>
      <c r="D5" s="305"/>
      <c r="E5" s="305"/>
      <c r="F5" s="305"/>
      <c r="G5" s="305"/>
      <c r="H5" s="305"/>
      <c r="I5" s="305"/>
      <c r="J5" s="305"/>
    </row>
    <row r="6" spans="1:10" ht="24.9" customHeight="1">
      <c r="A6" s="307" t="s">
        <v>4</v>
      </c>
      <c r="B6" s="308">
        <v>6418</v>
      </c>
      <c r="C6" s="305"/>
      <c r="D6" s="305"/>
      <c r="E6" s="305"/>
      <c r="F6" s="305"/>
      <c r="G6" s="305"/>
      <c r="H6" s="305"/>
      <c r="I6" s="305"/>
      <c r="J6" s="305"/>
    </row>
    <row r="7" spans="1:10" ht="20.100000000000001" customHeight="1">
      <c r="A7" s="10" t="s">
        <v>23</v>
      </c>
      <c r="B7" s="308">
        <v>3542</v>
      </c>
      <c r="C7" s="305"/>
      <c r="D7" s="305"/>
      <c r="E7" s="305"/>
      <c r="F7" s="305"/>
      <c r="G7" s="305"/>
      <c r="H7" s="305"/>
      <c r="I7" s="305"/>
      <c r="J7" s="305"/>
    </row>
    <row r="8" spans="1:10" ht="20.100000000000001" customHeight="1">
      <c r="A8" s="307" t="s">
        <v>5</v>
      </c>
      <c r="B8" s="308">
        <v>5722</v>
      </c>
      <c r="C8" s="305"/>
      <c r="D8" s="305"/>
      <c r="E8" s="305"/>
      <c r="F8" s="305"/>
      <c r="G8" s="305"/>
      <c r="H8" s="305"/>
      <c r="I8" s="305"/>
      <c r="J8" s="305"/>
    </row>
    <row r="9" spans="1:10" ht="20.100000000000001" customHeight="1">
      <c r="A9" s="307" t="s">
        <v>6</v>
      </c>
      <c r="B9" s="308">
        <v>6656</v>
      </c>
      <c r="C9" s="305"/>
      <c r="D9" s="305"/>
      <c r="E9" s="305"/>
      <c r="F9" s="305"/>
      <c r="G9" s="305"/>
      <c r="H9" s="305"/>
      <c r="I9" s="305"/>
      <c r="J9" s="305"/>
    </row>
    <row r="10" spans="1:10" ht="20.100000000000001" customHeight="1">
      <c r="A10" s="307" t="s">
        <v>7</v>
      </c>
      <c r="B10" s="308">
        <v>8718</v>
      </c>
      <c r="C10" s="305"/>
      <c r="D10" s="305"/>
      <c r="E10" s="305"/>
      <c r="F10" s="305"/>
      <c r="G10" s="305"/>
      <c r="H10" s="305"/>
      <c r="I10" s="305"/>
      <c r="J10" s="305"/>
    </row>
    <row r="11" spans="1:10" ht="24.9" customHeight="1">
      <c r="A11" s="307" t="s">
        <v>8</v>
      </c>
      <c r="B11" s="308">
        <v>9504</v>
      </c>
      <c r="C11" s="305"/>
      <c r="D11" s="305"/>
      <c r="E11" s="305"/>
      <c r="F11" s="305"/>
      <c r="G11" s="305"/>
      <c r="H11" s="305"/>
      <c r="I11" s="305"/>
      <c r="J11" s="305"/>
    </row>
    <row r="12" spans="1:10" ht="20.100000000000001" customHeight="1">
      <c r="A12" s="307" t="s">
        <v>9</v>
      </c>
      <c r="B12" s="308">
        <v>1113</v>
      </c>
      <c r="C12" s="305"/>
      <c r="D12" s="305"/>
      <c r="E12" s="305"/>
      <c r="F12" s="305"/>
      <c r="G12" s="305"/>
      <c r="H12" s="305"/>
      <c r="I12" s="305"/>
      <c r="J12" s="305"/>
    </row>
    <row r="13" spans="1:10" ht="20.100000000000001" customHeight="1">
      <c r="A13" s="307" t="s">
        <v>10</v>
      </c>
      <c r="B13" s="308">
        <v>11739</v>
      </c>
      <c r="C13" s="305"/>
      <c r="D13" s="305"/>
      <c r="E13" s="305"/>
      <c r="F13" s="305"/>
      <c r="G13" s="305"/>
      <c r="H13" s="305"/>
      <c r="I13" s="305"/>
      <c r="J13" s="305"/>
    </row>
    <row r="14" spans="1:10" ht="20.100000000000001" customHeight="1">
      <c r="A14" s="307" t="s">
        <v>11</v>
      </c>
      <c r="B14" s="308">
        <v>4706</v>
      </c>
      <c r="C14" s="305"/>
      <c r="D14" s="305"/>
      <c r="E14" s="305"/>
      <c r="F14" s="305"/>
      <c r="G14" s="305"/>
      <c r="H14" s="305"/>
      <c r="I14" s="305"/>
      <c r="J14" s="305"/>
    </row>
    <row r="15" spans="1:10" ht="20.100000000000001" customHeight="1">
      <c r="A15" s="307" t="s">
        <v>232</v>
      </c>
      <c r="B15" s="308">
        <v>5965</v>
      </c>
      <c r="C15" s="305"/>
      <c r="D15" s="305"/>
      <c r="E15" s="305"/>
      <c r="F15" s="305"/>
      <c r="G15" s="305"/>
      <c r="H15" s="305"/>
      <c r="I15" s="305"/>
      <c r="J15" s="305"/>
    </row>
    <row r="16" spans="1:10" ht="24.9" customHeight="1">
      <c r="A16" s="307" t="s">
        <v>12</v>
      </c>
      <c r="B16" s="308">
        <v>0</v>
      </c>
      <c r="C16" s="305"/>
      <c r="D16" s="305"/>
      <c r="E16" s="305"/>
      <c r="F16" s="305"/>
      <c r="G16" s="305"/>
      <c r="H16" s="305"/>
      <c r="I16" s="305"/>
      <c r="J16" s="305"/>
    </row>
    <row r="17" spans="1:10" ht="20.100000000000001" customHeight="1">
      <c r="A17" s="307" t="s">
        <v>13</v>
      </c>
      <c r="B17" s="308">
        <v>2538</v>
      </c>
      <c r="C17" s="305"/>
      <c r="D17" s="305"/>
      <c r="E17" s="305"/>
      <c r="F17" s="305"/>
      <c r="G17" s="305"/>
      <c r="H17" s="305"/>
      <c r="I17" s="305"/>
      <c r="J17" s="305"/>
    </row>
    <row r="18" spans="1:10" ht="20.100000000000001" customHeight="1">
      <c r="A18" s="307" t="s">
        <v>14</v>
      </c>
      <c r="B18" s="308">
        <v>6126</v>
      </c>
      <c r="C18" s="305"/>
      <c r="D18" s="305"/>
      <c r="E18" s="305"/>
      <c r="F18" s="305"/>
      <c r="G18" s="305"/>
      <c r="H18" s="305"/>
      <c r="I18" s="305"/>
      <c r="J18" s="305"/>
    </row>
    <row r="19" spans="1:10" ht="20.100000000000001" customHeight="1">
      <c r="A19" s="307" t="s">
        <v>15</v>
      </c>
      <c r="B19" s="308">
        <v>508</v>
      </c>
      <c r="C19" s="305"/>
      <c r="D19" s="305"/>
      <c r="E19" s="305"/>
      <c r="F19" s="305"/>
      <c r="G19" s="305"/>
      <c r="H19" s="305"/>
      <c r="I19" s="305"/>
      <c r="J19" s="305"/>
    </row>
    <row r="20" spans="1:10" ht="20.100000000000001" customHeight="1">
      <c r="A20" s="307" t="s">
        <v>16</v>
      </c>
      <c r="B20" s="308">
        <v>1495</v>
      </c>
      <c r="C20" s="305"/>
      <c r="D20" s="305"/>
      <c r="E20" s="305"/>
      <c r="F20" s="305"/>
      <c r="G20" s="305"/>
      <c r="H20" s="305"/>
      <c r="I20" s="305"/>
      <c r="J20" s="305"/>
    </row>
    <row r="21" spans="1:10" ht="24.9" customHeight="1">
      <c r="A21" s="307" t="s">
        <v>17</v>
      </c>
      <c r="B21" s="308">
        <v>2676</v>
      </c>
      <c r="C21" s="305"/>
      <c r="D21" s="305"/>
      <c r="E21" s="305"/>
      <c r="F21" s="305"/>
      <c r="G21" s="305"/>
      <c r="H21" s="305"/>
      <c r="I21" s="305"/>
      <c r="J21" s="305"/>
    </row>
    <row r="22" spans="1:10" ht="20.100000000000001" customHeight="1">
      <c r="A22" s="307" t="s">
        <v>18</v>
      </c>
      <c r="B22" s="308">
        <v>5533</v>
      </c>
      <c r="C22" s="305"/>
      <c r="D22" s="305"/>
      <c r="E22" s="305"/>
      <c r="F22" s="305"/>
      <c r="G22" s="305"/>
      <c r="H22" s="305"/>
      <c r="I22" s="305"/>
      <c r="J22" s="305"/>
    </row>
    <row r="23" spans="1:10" ht="20.100000000000001" customHeight="1">
      <c r="A23" s="307" t="s">
        <v>19</v>
      </c>
      <c r="B23" s="308">
        <v>10822</v>
      </c>
      <c r="C23" s="305"/>
      <c r="D23" s="305"/>
      <c r="E23" s="305"/>
      <c r="F23" s="305"/>
      <c r="G23" s="305"/>
      <c r="H23" s="305"/>
      <c r="I23" s="305"/>
      <c r="J23" s="305"/>
    </row>
    <row r="24" spans="1:10" ht="20.100000000000001" customHeight="1">
      <c r="A24" s="307" t="s">
        <v>20</v>
      </c>
      <c r="B24" s="308">
        <v>8355</v>
      </c>
      <c r="C24" s="305"/>
      <c r="D24" s="305"/>
      <c r="E24" s="305"/>
      <c r="F24" s="305"/>
      <c r="G24" s="305"/>
      <c r="H24" s="305"/>
      <c r="I24" s="305"/>
      <c r="J24" s="305"/>
    </row>
    <row r="25" spans="1:10" ht="30" customHeight="1" thickBot="1">
      <c r="A25" s="309" t="s">
        <v>2</v>
      </c>
      <c r="B25" s="310">
        <v>102136</v>
      </c>
      <c r="C25" s="305"/>
      <c r="D25" s="305"/>
      <c r="E25" s="305"/>
      <c r="F25" s="305"/>
      <c r="G25" s="305"/>
      <c r="H25" s="305"/>
      <c r="I25" s="305"/>
      <c r="J25" s="305"/>
    </row>
    <row r="26" spans="1:10">
      <c r="A26" s="305"/>
      <c r="B26" s="305"/>
      <c r="C26" s="305"/>
      <c r="D26" s="305"/>
      <c r="E26" s="305"/>
      <c r="F26" s="305"/>
      <c r="G26" s="305"/>
      <c r="H26" s="305"/>
      <c r="I26" s="305"/>
      <c r="J26" s="305"/>
    </row>
    <row r="27" spans="1:10">
      <c r="A27" s="305"/>
      <c r="B27" s="305"/>
      <c r="C27" s="305"/>
      <c r="D27" s="305"/>
      <c r="E27" s="305"/>
      <c r="F27" s="305"/>
      <c r="G27" s="305"/>
      <c r="H27" s="305"/>
      <c r="I27" s="305"/>
      <c r="J27" s="305"/>
    </row>
  </sheetData>
  <pageMargins left="0.19685039370078741" right="0.19685039370078741" top="0.19685039370078741" bottom="0.39370078740157483" header="0" footer="0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FBD0-5D4F-48EE-9525-707CACD519AF}">
  <sheetPr>
    <pageSetUpPr fitToPage="1"/>
  </sheetPr>
  <dimension ref="A1:S29"/>
  <sheetViews>
    <sheetView zoomScale="80" zoomScaleNormal="80" workbookViewId="0"/>
  </sheetViews>
  <sheetFormatPr defaultColWidth="9.109375" defaultRowHeight="15.75" customHeight="1"/>
  <cols>
    <col min="1" max="1" width="46.33203125" style="70" customWidth="1"/>
    <col min="2" max="5" width="14.6640625" style="70" customWidth="1"/>
    <col min="6" max="11" width="15.6640625" style="70" customWidth="1"/>
    <col min="12" max="13" width="13.6640625" style="70" customWidth="1"/>
    <col min="14" max="14" width="15.6640625" style="70" customWidth="1"/>
    <col min="15" max="15" width="13.6640625" style="70" customWidth="1"/>
    <col min="16" max="16" width="14.6640625" style="70" customWidth="1"/>
    <col min="17" max="17" width="15.6640625" style="70" customWidth="1"/>
    <col min="18" max="16384" width="9.109375" style="70"/>
  </cols>
  <sheetData>
    <row r="1" spans="1:19" ht="24.9" customHeight="1">
      <c r="A1" s="63" t="s">
        <v>218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77" t="s">
        <v>219</v>
      </c>
      <c r="R1" s="64"/>
      <c r="S1" s="64"/>
    </row>
    <row r="2" spans="1:19" ht="9.9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35.1" customHeight="1">
      <c r="A3" s="477"/>
      <c r="B3" s="541" t="s">
        <v>220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O3" s="536"/>
      <c r="P3" s="536"/>
      <c r="Q3" s="537"/>
      <c r="R3" s="64"/>
      <c r="S3" s="64"/>
    </row>
    <row r="4" spans="1:19" ht="35.1" customHeight="1">
      <c r="A4" s="435"/>
      <c r="B4" s="499" t="s">
        <v>221</v>
      </c>
      <c r="C4" s="538" t="s">
        <v>222</v>
      </c>
      <c r="D4" s="539"/>
      <c r="E4" s="543"/>
      <c r="F4" s="539" t="s">
        <v>223</v>
      </c>
      <c r="G4" s="539"/>
      <c r="H4" s="543"/>
      <c r="I4" s="570" t="s">
        <v>215</v>
      </c>
      <c r="J4" s="570" t="s">
        <v>216</v>
      </c>
      <c r="K4" s="570" t="s">
        <v>176</v>
      </c>
      <c r="L4" s="539" t="s">
        <v>224</v>
      </c>
      <c r="M4" s="539"/>
      <c r="N4" s="543"/>
      <c r="O4" s="538" t="s">
        <v>225</v>
      </c>
      <c r="P4" s="539"/>
      <c r="Q4" s="543"/>
      <c r="R4" s="64"/>
      <c r="S4" s="64"/>
    </row>
    <row r="5" spans="1:19" ht="120" customHeight="1">
      <c r="A5" s="91" t="s">
        <v>0</v>
      </c>
      <c r="B5" s="500"/>
      <c r="C5" s="501" t="s">
        <v>226</v>
      </c>
      <c r="D5" s="502" t="s">
        <v>227</v>
      </c>
      <c r="E5" s="503" t="s">
        <v>2</v>
      </c>
      <c r="F5" s="504" t="s">
        <v>257</v>
      </c>
      <c r="G5" s="505" t="s">
        <v>258</v>
      </c>
      <c r="H5" s="506" t="s">
        <v>259</v>
      </c>
      <c r="I5" s="571"/>
      <c r="J5" s="571"/>
      <c r="K5" s="571"/>
      <c r="L5" s="507" t="s">
        <v>241</v>
      </c>
      <c r="M5" s="508" t="s">
        <v>243</v>
      </c>
      <c r="N5" s="506" t="s">
        <v>228</v>
      </c>
      <c r="O5" s="509" t="s">
        <v>242</v>
      </c>
      <c r="P5" s="508" t="s">
        <v>244</v>
      </c>
      <c r="Q5" s="506" t="s">
        <v>229</v>
      </c>
      <c r="R5" s="64"/>
      <c r="S5" s="64"/>
    </row>
    <row r="6" spans="1:19" ht="24.9" customHeight="1">
      <c r="A6" s="242">
        <v>1</v>
      </c>
      <c r="B6" s="510">
        <v>2</v>
      </c>
      <c r="C6" s="242">
        <v>3</v>
      </c>
      <c r="D6" s="240">
        <v>4</v>
      </c>
      <c r="E6" s="243">
        <v>5</v>
      </c>
      <c r="F6" s="239">
        <v>6</v>
      </c>
      <c r="G6" s="240">
        <v>7</v>
      </c>
      <c r="H6" s="243">
        <v>8</v>
      </c>
      <c r="I6" s="238">
        <v>9</v>
      </c>
      <c r="J6" s="238">
        <v>10</v>
      </c>
      <c r="K6" s="238">
        <v>11</v>
      </c>
      <c r="L6" s="239">
        <v>12</v>
      </c>
      <c r="M6" s="240">
        <v>13</v>
      </c>
      <c r="N6" s="510">
        <v>14</v>
      </c>
      <c r="O6" s="242">
        <v>15</v>
      </c>
      <c r="P6" s="240">
        <v>16</v>
      </c>
      <c r="Q6" s="243">
        <v>17</v>
      </c>
      <c r="R6" s="64"/>
      <c r="S6" s="64"/>
    </row>
    <row r="7" spans="1:19" ht="24.9" customHeight="1">
      <c r="A7" s="96" t="s">
        <v>4</v>
      </c>
      <c r="B7" s="246">
        <v>279</v>
      </c>
      <c r="C7" s="511">
        <v>0</v>
      </c>
      <c r="D7" s="188">
        <v>81</v>
      </c>
      <c r="E7" s="512">
        <v>81</v>
      </c>
      <c r="F7" s="511">
        <v>0</v>
      </c>
      <c r="G7" s="188">
        <v>0</v>
      </c>
      <c r="H7" s="247">
        <v>0</v>
      </c>
      <c r="I7" s="513">
        <v>0</v>
      </c>
      <c r="J7" s="513">
        <v>0</v>
      </c>
      <c r="K7" s="513">
        <v>0</v>
      </c>
      <c r="L7" s="514">
        <v>365.6</v>
      </c>
      <c r="M7" s="246">
        <v>159</v>
      </c>
      <c r="N7" s="512">
        <v>525</v>
      </c>
      <c r="O7" s="511">
        <v>56.2</v>
      </c>
      <c r="P7" s="246">
        <v>220</v>
      </c>
      <c r="Q7" s="247">
        <v>276</v>
      </c>
      <c r="R7" s="64"/>
      <c r="S7" s="64"/>
    </row>
    <row r="8" spans="1:19" ht="20.100000000000001" customHeight="1">
      <c r="A8" s="96" t="s">
        <v>23</v>
      </c>
      <c r="B8" s="443">
        <v>0</v>
      </c>
      <c r="C8" s="515">
        <v>0</v>
      </c>
      <c r="D8" s="443">
        <v>0</v>
      </c>
      <c r="E8" s="516">
        <v>0</v>
      </c>
      <c r="F8" s="517">
        <v>0</v>
      </c>
      <c r="G8" s="518">
        <v>206</v>
      </c>
      <c r="H8" s="449">
        <v>206</v>
      </c>
      <c r="I8" s="513">
        <v>0</v>
      </c>
      <c r="J8" s="513">
        <v>0</v>
      </c>
      <c r="K8" s="513">
        <v>0</v>
      </c>
      <c r="L8" s="248">
        <v>0</v>
      </c>
      <c r="M8" s="443">
        <v>0</v>
      </c>
      <c r="N8" s="516">
        <v>0</v>
      </c>
      <c r="O8" s="515">
        <v>0</v>
      </c>
      <c r="P8" s="443">
        <v>0</v>
      </c>
      <c r="Q8" s="449">
        <v>0</v>
      </c>
      <c r="R8" s="64"/>
      <c r="S8" s="64"/>
    </row>
    <row r="9" spans="1:19" ht="20.100000000000001" customHeight="1">
      <c r="A9" s="96" t="s">
        <v>5</v>
      </c>
      <c r="B9" s="443">
        <v>204</v>
      </c>
      <c r="C9" s="515">
        <v>51</v>
      </c>
      <c r="D9" s="443">
        <v>195</v>
      </c>
      <c r="E9" s="516">
        <v>246</v>
      </c>
      <c r="F9" s="517">
        <v>1332</v>
      </c>
      <c r="G9" s="518">
        <v>0</v>
      </c>
      <c r="H9" s="449">
        <v>1332</v>
      </c>
      <c r="I9" s="513">
        <v>0</v>
      </c>
      <c r="J9" s="513">
        <v>0</v>
      </c>
      <c r="K9" s="513">
        <v>0</v>
      </c>
      <c r="L9" s="248">
        <v>209.3</v>
      </c>
      <c r="M9" s="443">
        <v>136</v>
      </c>
      <c r="N9" s="516">
        <v>345</v>
      </c>
      <c r="O9" s="515">
        <v>0</v>
      </c>
      <c r="P9" s="443">
        <v>62</v>
      </c>
      <c r="Q9" s="449">
        <v>62</v>
      </c>
      <c r="R9" s="64"/>
      <c r="S9" s="64"/>
    </row>
    <row r="10" spans="1:19" ht="20.100000000000001" customHeight="1">
      <c r="A10" s="96" t="s">
        <v>6</v>
      </c>
      <c r="B10" s="443">
        <v>0</v>
      </c>
      <c r="C10" s="515">
        <v>0</v>
      </c>
      <c r="D10" s="443">
        <v>0</v>
      </c>
      <c r="E10" s="516">
        <v>0</v>
      </c>
      <c r="F10" s="517">
        <v>1741</v>
      </c>
      <c r="G10" s="518">
        <v>0</v>
      </c>
      <c r="H10" s="449">
        <v>1741</v>
      </c>
      <c r="I10" s="513">
        <v>0</v>
      </c>
      <c r="J10" s="513">
        <v>0</v>
      </c>
      <c r="K10" s="513">
        <v>0</v>
      </c>
      <c r="L10" s="248">
        <v>0</v>
      </c>
      <c r="M10" s="443">
        <v>0</v>
      </c>
      <c r="N10" s="516">
        <v>0</v>
      </c>
      <c r="O10" s="515">
        <v>0</v>
      </c>
      <c r="P10" s="443">
        <v>94</v>
      </c>
      <c r="Q10" s="449">
        <v>94</v>
      </c>
      <c r="R10" s="64"/>
      <c r="S10" s="64"/>
    </row>
    <row r="11" spans="1:19" ht="20.100000000000001" customHeight="1">
      <c r="A11" s="96" t="s">
        <v>7</v>
      </c>
      <c r="B11" s="443">
        <v>305</v>
      </c>
      <c r="C11" s="515">
        <v>0</v>
      </c>
      <c r="D11" s="443">
        <v>0</v>
      </c>
      <c r="E11" s="516">
        <v>0</v>
      </c>
      <c r="F11" s="517">
        <v>0</v>
      </c>
      <c r="G11" s="518">
        <v>150</v>
      </c>
      <c r="H11" s="449">
        <v>150</v>
      </c>
      <c r="I11" s="513">
        <v>0</v>
      </c>
      <c r="J11" s="513">
        <v>0</v>
      </c>
      <c r="K11" s="513">
        <v>0</v>
      </c>
      <c r="L11" s="248">
        <v>24.9</v>
      </c>
      <c r="M11" s="443">
        <v>94</v>
      </c>
      <c r="N11" s="516">
        <v>119</v>
      </c>
      <c r="O11" s="515">
        <v>326.60000000000002</v>
      </c>
      <c r="P11" s="443">
        <v>254</v>
      </c>
      <c r="Q11" s="449">
        <v>581</v>
      </c>
      <c r="R11" s="64"/>
      <c r="S11" s="64"/>
    </row>
    <row r="12" spans="1:19" ht="24.9" customHeight="1">
      <c r="A12" s="96" t="s">
        <v>8</v>
      </c>
      <c r="B12" s="443">
        <v>0</v>
      </c>
      <c r="C12" s="515">
        <v>0</v>
      </c>
      <c r="D12" s="443">
        <v>0</v>
      </c>
      <c r="E12" s="516">
        <v>0</v>
      </c>
      <c r="F12" s="517">
        <v>1934</v>
      </c>
      <c r="G12" s="518">
        <v>274</v>
      </c>
      <c r="H12" s="449">
        <v>2208</v>
      </c>
      <c r="I12" s="513">
        <v>185</v>
      </c>
      <c r="J12" s="513">
        <v>0</v>
      </c>
      <c r="K12" s="513">
        <v>113</v>
      </c>
      <c r="L12" s="248">
        <v>0</v>
      </c>
      <c r="M12" s="443">
        <v>0</v>
      </c>
      <c r="N12" s="516">
        <v>0</v>
      </c>
      <c r="O12" s="515">
        <v>0</v>
      </c>
      <c r="P12" s="443">
        <v>0</v>
      </c>
      <c r="Q12" s="449">
        <v>0</v>
      </c>
      <c r="R12" s="64"/>
      <c r="S12" s="64"/>
    </row>
    <row r="13" spans="1:19" ht="20.100000000000001" customHeight="1">
      <c r="A13" s="96" t="s">
        <v>9</v>
      </c>
      <c r="B13" s="443">
        <v>0</v>
      </c>
      <c r="C13" s="515">
        <v>0</v>
      </c>
      <c r="D13" s="443">
        <v>0</v>
      </c>
      <c r="E13" s="516">
        <v>0</v>
      </c>
      <c r="F13" s="517">
        <v>0</v>
      </c>
      <c r="G13" s="518">
        <v>0</v>
      </c>
      <c r="H13" s="449">
        <v>0</v>
      </c>
      <c r="I13" s="513">
        <v>0</v>
      </c>
      <c r="J13" s="513">
        <v>0</v>
      </c>
      <c r="K13" s="513">
        <v>0</v>
      </c>
      <c r="L13" s="248">
        <v>0</v>
      </c>
      <c r="M13" s="443">
        <v>0</v>
      </c>
      <c r="N13" s="516">
        <v>0</v>
      </c>
      <c r="O13" s="515">
        <v>0</v>
      </c>
      <c r="P13" s="443">
        <v>0</v>
      </c>
      <c r="Q13" s="449">
        <v>0</v>
      </c>
      <c r="R13" s="64"/>
      <c r="S13" s="64"/>
    </row>
    <row r="14" spans="1:19" ht="20.100000000000001" customHeight="1">
      <c r="A14" s="96" t="s">
        <v>10</v>
      </c>
      <c r="B14" s="443">
        <v>324</v>
      </c>
      <c r="C14" s="515">
        <v>72</v>
      </c>
      <c r="D14" s="443">
        <v>266</v>
      </c>
      <c r="E14" s="516">
        <v>338</v>
      </c>
      <c r="F14" s="517">
        <v>0</v>
      </c>
      <c r="G14" s="518">
        <v>161</v>
      </c>
      <c r="H14" s="449">
        <v>161</v>
      </c>
      <c r="I14" s="513">
        <v>0</v>
      </c>
      <c r="J14" s="513">
        <v>0</v>
      </c>
      <c r="K14" s="513">
        <v>0</v>
      </c>
      <c r="L14" s="248">
        <v>500.9</v>
      </c>
      <c r="M14" s="443">
        <v>99</v>
      </c>
      <c r="N14" s="516">
        <v>600</v>
      </c>
      <c r="O14" s="515">
        <v>60.9</v>
      </c>
      <c r="P14" s="443">
        <v>276</v>
      </c>
      <c r="Q14" s="449">
        <v>337</v>
      </c>
      <c r="R14" s="64"/>
      <c r="S14" s="64"/>
    </row>
    <row r="15" spans="1:19" ht="20.100000000000001" customHeight="1">
      <c r="A15" s="96" t="s">
        <v>11</v>
      </c>
      <c r="B15" s="443">
        <v>0</v>
      </c>
      <c r="C15" s="515">
        <v>0</v>
      </c>
      <c r="D15" s="443">
        <v>0</v>
      </c>
      <c r="E15" s="516">
        <v>0</v>
      </c>
      <c r="F15" s="517">
        <v>0</v>
      </c>
      <c r="G15" s="518">
        <v>0</v>
      </c>
      <c r="H15" s="449">
        <v>0</v>
      </c>
      <c r="I15" s="513">
        <v>0</v>
      </c>
      <c r="J15" s="513">
        <v>0</v>
      </c>
      <c r="K15" s="513">
        <v>0</v>
      </c>
      <c r="L15" s="248">
        <v>0</v>
      </c>
      <c r="M15" s="443">
        <v>0</v>
      </c>
      <c r="N15" s="516">
        <v>0</v>
      </c>
      <c r="O15" s="515">
        <v>0</v>
      </c>
      <c r="P15" s="443">
        <v>0</v>
      </c>
      <c r="Q15" s="449">
        <v>0</v>
      </c>
      <c r="R15" s="64"/>
      <c r="S15" s="64"/>
    </row>
    <row r="16" spans="1:19" ht="20.100000000000001" customHeight="1">
      <c r="A16" s="96" t="s">
        <v>232</v>
      </c>
      <c r="B16" s="443">
        <v>0</v>
      </c>
      <c r="C16" s="515">
        <v>0</v>
      </c>
      <c r="D16" s="443">
        <v>0</v>
      </c>
      <c r="E16" s="516">
        <v>0</v>
      </c>
      <c r="F16" s="517">
        <v>278</v>
      </c>
      <c r="G16" s="518">
        <v>0</v>
      </c>
      <c r="H16" s="449">
        <v>278</v>
      </c>
      <c r="I16" s="513">
        <v>0</v>
      </c>
      <c r="J16" s="513">
        <v>0</v>
      </c>
      <c r="K16" s="513">
        <v>20</v>
      </c>
      <c r="L16" s="248">
        <v>23.8</v>
      </c>
      <c r="M16" s="443">
        <v>64</v>
      </c>
      <c r="N16" s="516">
        <v>88</v>
      </c>
      <c r="O16" s="515">
        <v>20.5</v>
      </c>
      <c r="P16" s="443">
        <v>169.7</v>
      </c>
      <c r="Q16" s="449">
        <v>190</v>
      </c>
      <c r="R16" s="64"/>
      <c r="S16" s="64"/>
    </row>
    <row r="17" spans="1:19" ht="24.9" customHeight="1">
      <c r="A17" s="96" t="s">
        <v>12</v>
      </c>
      <c r="B17" s="443">
        <v>0</v>
      </c>
      <c r="C17" s="515">
        <v>0</v>
      </c>
      <c r="D17" s="443">
        <v>0</v>
      </c>
      <c r="E17" s="516">
        <v>0</v>
      </c>
      <c r="F17" s="517">
        <v>0</v>
      </c>
      <c r="G17" s="518">
        <v>0</v>
      </c>
      <c r="H17" s="449">
        <v>0</v>
      </c>
      <c r="I17" s="513">
        <v>0</v>
      </c>
      <c r="J17" s="513">
        <v>0</v>
      </c>
      <c r="K17" s="513">
        <v>0</v>
      </c>
      <c r="L17" s="248">
        <v>0</v>
      </c>
      <c r="M17" s="443">
        <v>0</v>
      </c>
      <c r="N17" s="516">
        <v>0</v>
      </c>
      <c r="O17" s="515">
        <v>0</v>
      </c>
      <c r="P17" s="443">
        <v>0</v>
      </c>
      <c r="Q17" s="449">
        <v>0</v>
      </c>
      <c r="R17" s="64"/>
      <c r="S17" s="64"/>
    </row>
    <row r="18" spans="1:19" ht="20.100000000000001" customHeight="1">
      <c r="A18" s="96" t="s">
        <v>13</v>
      </c>
      <c r="B18" s="443">
        <v>0</v>
      </c>
      <c r="C18" s="515">
        <v>0</v>
      </c>
      <c r="D18" s="443">
        <v>0</v>
      </c>
      <c r="E18" s="516">
        <v>0</v>
      </c>
      <c r="F18" s="517">
        <v>0</v>
      </c>
      <c r="G18" s="518">
        <v>225</v>
      </c>
      <c r="H18" s="449">
        <v>225</v>
      </c>
      <c r="I18" s="513">
        <v>176</v>
      </c>
      <c r="J18" s="513">
        <v>0</v>
      </c>
      <c r="K18" s="513">
        <v>0</v>
      </c>
      <c r="L18" s="248">
        <v>391.8</v>
      </c>
      <c r="M18" s="443">
        <v>0</v>
      </c>
      <c r="N18" s="516">
        <v>392</v>
      </c>
      <c r="O18" s="515">
        <v>0</v>
      </c>
      <c r="P18" s="443">
        <v>72</v>
      </c>
      <c r="Q18" s="449">
        <v>72</v>
      </c>
      <c r="R18" s="64"/>
      <c r="S18" s="64"/>
    </row>
    <row r="19" spans="1:19" ht="20.100000000000001" customHeight="1">
      <c r="A19" s="96" t="s">
        <v>14</v>
      </c>
      <c r="B19" s="443">
        <v>0</v>
      </c>
      <c r="C19" s="515">
        <v>0</v>
      </c>
      <c r="D19" s="443">
        <v>0</v>
      </c>
      <c r="E19" s="516">
        <v>0</v>
      </c>
      <c r="F19" s="517">
        <v>1045</v>
      </c>
      <c r="G19" s="518">
        <v>152</v>
      </c>
      <c r="H19" s="449">
        <v>1197</v>
      </c>
      <c r="I19" s="513">
        <v>191</v>
      </c>
      <c r="J19" s="513">
        <v>0</v>
      </c>
      <c r="K19" s="513">
        <v>0</v>
      </c>
      <c r="L19" s="248">
        <v>0</v>
      </c>
      <c r="M19" s="443">
        <v>0</v>
      </c>
      <c r="N19" s="516">
        <v>0</v>
      </c>
      <c r="O19" s="515">
        <v>0</v>
      </c>
      <c r="P19" s="443">
        <v>0</v>
      </c>
      <c r="Q19" s="449">
        <v>0</v>
      </c>
      <c r="R19" s="64"/>
      <c r="S19" s="64"/>
    </row>
    <row r="20" spans="1:19" ht="20.100000000000001" customHeight="1">
      <c r="A20" s="96" t="s">
        <v>15</v>
      </c>
      <c r="B20" s="443">
        <v>0</v>
      </c>
      <c r="C20" s="515">
        <v>0</v>
      </c>
      <c r="D20" s="443">
        <v>0</v>
      </c>
      <c r="E20" s="516">
        <v>0</v>
      </c>
      <c r="F20" s="517">
        <v>0</v>
      </c>
      <c r="G20" s="518">
        <v>0</v>
      </c>
      <c r="H20" s="449">
        <v>0</v>
      </c>
      <c r="I20" s="513">
        <v>0</v>
      </c>
      <c r="J20" s="513">
        <v>0</v>
      </c>
      <c r="K20" s="513">
        <v>0</v>
      </c>
      <c r="L20" s="248">
        <v>0</v>
      </c>
      <c r="M20" s="443">
        <v>0</v>
      </c>
      <c r="N20" s="516">
        <v>0</v>
      </c>
      <c r="O20" s="515">
        <v>76</v>
      </c>
      <c r="P20" s="443">
        <v>19</v>
      </c>
      <c r="Q20" s="449">
        <v>95</v>
      </c>
      <c r="R20" s="64"/>
      <c r="S20" s="64"/>
    </row>
    <row r="21" spans="1:19" ht="20.100000000000001" customHeight="1">
      <c r="A21" s="96" t="s">
        <v>16</v>
      </c>
      <c r="B21" s="443">
        <v>0</v>
      </c>
      <c r="C21" s="515">
        <v>0</v>
      </c>
      <c r="D21" s="443">
        <v>0</v>
      </c>
      <c r="E21" s="516">
        <v>0</v>
      </c>
      <c r="F21" s="517">
        <v>0</v>
      </c>
      <c r="G21" s="518">
        <v>0</v>
      </c>
      <c r="H21" s="449">
        <v>0</v>
      </c>
      <c r="I21" s="513">
        <v>0</v>
      </c>
      <c r="J21" s="513">
        <v>0</v>
      </c>
      <c r="K21" s="513">
        <v>0</v>
      </c>
      <c r="L21" s="248">
        <v>0</v>
      </c>
      <c r="M21" s="443">
        <v>0</v>
      </c>
      <c r="N21" s="516">
        <v>0</v>
      </c>
      <c r="O21" s="515">
        <v>0</v>
      </c>
      <c r="P21" s="443">
        <v>0</v>
      </c>
      <c r="Q21" s="449">
        <v>0</v>
      </c>
      <c r="R21" s="64"/>
      <c r="S21" s="64"/>
    </row>
    <row r="22" spans="1:19" ht="24.9" customHeight="1">
      <c r="A22" s="96" t="s">
        <v>17</v>
      </c>
      <c r="B22" s="443">
        <v>227</v>
      </c>
      <c r="C22" s="515">
        <v>0</v>
      </c>
      <c r="D22" s="443">
        <v>0</v>
      </c>
      <c r="E22" s="516">
        <v>0</v>
      </c>
      <c r="F22" s="517">
        <v>0</v>
      </c>
      <c r="G22" s="518">
        <v>0</v>
      </c>
      <c r="H22" s="449">
        <v>0</v>
      </c>
      <c r="I22" s="513">
        <v>0</v>
      </c>
      <c r="J22" s="513">
        <v>0</v>
      </c>
      <c r="K22" s="513">
        <v>0</v>
      </c>
      <c r="L22" s="248">
        <v>0</v>
      </c>
      <c r="M22" s="443">
        <v>0</v>
      </c>
      <c r="N22" s="516">
        <v>0</v>
      </c>
      <c r="O22" s="515">
        <v>0</v>
      </c>
      <c r="P22" s="443">
        <v>0</v>
      </c>
      <c r="Q22" s="449">
        <v>0</v>
      </c>
      <c r="R22" s="64"/>
      <c r="S22" s="64"/>
    </row>
    <row r="23" spans="1:19" ht="20.100000000000001" customHeight="1">
      <c r="A23" s="96" t="s">
        <v>18</v>
      </c>
      <c r="B23" s="443">
        <v>0</v>
      </c>
      <c r="C23" s="515">
        <v>0</v>
      </c>
      <c r="D23" s="443">
        <v>0</v>
      </c>
      <c r="E23" s="516">
        <v>0</v>
      </c>
      <c r="F23" s="517">
        <v>883</v>
      </c>
      <c r="G23" s="518">
        <v>0</v>
      </c>
      <c r="H23" s="449">
        <v>883</v>
      </c>
      <c r="I23" s="513">
        <v>191</v>
      </c>
      <c r="J23" s="513">
        <v>0</v>
      </c>
      <c r="K23" s="513">
        <v>0</v>
      </c>
      <c r="L23" s="248">
        <v>424.4</v>
      </c>
      <c r="M23" s="443">
        <v>0</v>
      </c>
      <c r="N23" s="516">
        <v>424</v>
      </c>
      <c r="O23" s="515">
        <v>0</v>
      </c>
      <c r="P23" s="443">
        <v>46.3</v>
      </c>
      <c r="Q23" s="449">
        <v>46</v>
      </c>
      <c r="R23" s="64"/>
      <c r="S23" s="64"/>
    </row>
    <row r="24" spans="1:19" ht="20.100000000000001" customHeight="1">
      <c r="A24" s="96" t="s">
        <v>19</v>
      </c>
      <c r="B24" s="443">
        <v>0</v>
      </c>
      <c r="C24" s="515">
        <v>0</v>
      </c>
      <c r="D24" s="443">
        <v>0</v>
      </c>
      <c r="E24" s="516">
        <v>0</v>
      </c>
      <c r="F24" s="517">
        <v>0</v>
      </c>
      <c r="G24" s="518">
        <v>0</v>
      </c>
      <c r="H24" s="449">
        <v>0</v>
      </c>
      <c r="I24" s="513">
        <v>0</v>
      </c>
      <c r="J24" s="513">
        <v>100</v>
      </c>
      <c r="K24" s="513">
        <v>0</v>
      </c>
      <c r="L24" s="248">
        <v>514.9</v>
      </c>
      <c r="M24" s="443">
        <v>153</v>
      </c>
      <c r="N24" s="516">
        <v>668</v>
      </c>
      <c r="O24" s="515">
        <v>0</v>
      </c>
      <c r="P24" s="443">
        <v>685.4</v>
      </c>
      <c r="Q24" s="449">
        <v>685</v>
      </c>
      <c r="R24" s="64"/>
      <c r="S24" s="64"/>
    </row>
    <row r="25" spans="1:19" ht="20.100000000000001" customHeight="1">
      <c r="A25" s="96" t="s">
        <v>20</v>
      </c>
      <c r="B25" s="443">
        <v>0</v>
      </c>
      <c r="C25" s="515">
        <v>0</v>
      </c>
      <c r="D25" s="443">
        <v>0</v>
      </c>
      <c r="E25" s="516">
        <v>0</v>
      </c>
      <c r="F25" s="517">
        <v>2616</v>
      </c>
      <c r="G25" s="518">
        <v>0</v>
      </c>
      <c r="H25" s="449">
        <v>2616</v>
      </c>
      <c r="I25" s="513">
        <v>194</v>
      </c>
      <c r="J25" s="513">
        <v>0</v>
      </c>
      <c r="K25" s="513">
        <v>0</v>
      </c>
      <c r="L25" s="248">
        <v>242.3</v>
      </c>
      <c r="M25" s="443">
        <v>79</v>
      </c>
      <c r="N25" s="516">
        <v>321</v>
      </c>
      <c r="O25" s="515">
        <v>0</v>
      </c>
      <c r="P25" s="443">
        <v>196.1</v>
      </c>
      <c r="Q25" s="449">
        <v>196</v>
      </c>
      <c r="R25" s="64"/>
      <c r="S25" s="64"/>
    </row>
    <row r="26" spans="1:19" ht="35.1" customHeight="1" thickBot="1">
      <c r="A26" s="496" t="s">
        <v>2</v>
      </c>
      <c r="B26" s="252">
        <v>1339</v>
      </c>
      <c r="C26" s="519">
        <v>123</v>
      </c>
      <c r="D26" s="520">
        <v>542</v>
      </c>
      <c r="E26" s="521">
        <v>665</v>
      </c>
      <c r="F26" s="522">
        <v>9829</v>
      </c>
      <c r="G26" s="520">
        <v>1168</v>
      </c>
      <c r="H26" s="195">
        <v>10997</v>
      </c>
      <c r="I26" s="195">
        <v>937</v>
      </c>
      <c r="J26" s="195">
        <v>100</v>
      </c>
      <c r="K26" s="195">
        <v>133</v>
      </c>
      <c r="L26" s="255">
        <v>2697.9</v>
      </c>
      <c r="M26" s="252">
        <v>784</v>
      </c>
      <c r="N26" s="521">
        <v>3482</v>
      </c>
      <c r="O26" s="519">
        <v>540.20000000000005</v>
      </c>
      <c r="P26" s="252">
        <v>2094.5</v>
      </c>
      <c r="Q26" s="254">
        <v>2634</v>
      </c>
      <c r="R26" s="64"/>
      <c r="S26" s="64"/>
    </row>
    <row r="27" spans="1:19" s="4" customFormat="1" ht="24.9" customHeight="1">
      <c r="A27" s="2" t="s">
        <v>230</v>
      </c>
      <c r="B27" s="11"/>
      <c r="C27" s="11"/>
      <c r="D27" s="11"/>
      <c r="E27" s="11"/>
      <c r="F27" s="11"/>
      <c r="G27" s="11"/>
      <c r="H27" s="11"/>
      <c r="I27" s="11"/>
      <c r="J27" s="11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</row>
    <row r="29" spans="1:19" ht="15.7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</row>
  </sheetData>
  <mergeCells count="8">
    <mergeCell ref="B3:Q3"/>
    <mergeCell ref="C4:E4"/>
    <mergeCell ref="F4:H4"/>
    <mergeCell ref="J4:J5"/>
    <mergeCell ref="K4:K5"/>
    <mergeCell ref="L4:N4"/>
    <mergeCell ref="O4:Q4"/>
    <mergeCell ref="I4:I5"/>
  </mergeCells>
  <pageMargins left="0.19685039370078741" right="0.19685039370078741" top="0.19685039370078741" bottom="0.39370078740157483" header="0" footer="0"/>
  <pageSetup paperSize="9" scale="5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DBBA3-DD3B-4683-9F1D-A9A9B67F2C31}">
  <sheetPr>
    <pageSetUpPr fitToPage="1"/>
  </sheetPr>
  <dimension ref="A1:S30"/>
  <sheetViews>
    <sheetView zoomScale="80" zoomScaleNormal="80" workbookViewId="0"/>
  </sheetViews>
  <sheetFormatPr defaultColWidth="9.109375" defaultRowHeight="14.4"/>
  <cols>
    <col min="1" max="1" width="40.77734375" style="70" customWidth="1"/>
    <col min="2" max="7" width="10.88671875" style="70" customWidth="1"/>
    <col min="8" max="8" width="11.88671875" style="70" customWidth="1"/>
    <col min="9" max="16" width="14.88671875" style="70" customWidth="1"/>
    <col min="17" max="17" width="14.6640625" style="70" customWidth="1"/>
    <col min="18" max="16384" width="9.109375" style="70"/>
  </cols>
  <sheetData>
    <row r="1" spans="1:19" ht="24.9" customHeight="1">
      <c r="A1" s="63" t="s">
        <v>161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77" t="s">
        <v>115</v>
      </c>
      <c r="R1" s="64"/>
      <c r="S1" s="64"/>
    </row>
    <row r="2" spans="1:19" ht="9.9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45" customHeight="1" thickBot="1">
      <c r="A3" s="232"/>
      <c r="B3" s="572" t="s">
        <v>260</v>
      </c>
      <c r="C3" s="572"/>
      <c r="D3" s="572"/>
      <c r="E3" s="572"/>
      <c r="F3" s="572"/>
      <c r="G3" s="572"/>
      <c r="H3" s="573"/>
      <c r="I3" s="574" t="s">
        <v>116</v>
      </c>
      <c r="J3" s="575"/>
      <c r="K3" s="575"/>
      <c r="L3" s="575"/>
      <c r="M3" s="575"/>
      <c r="N3" s="575"/>
      <c r="O3" s="576"/>
      <c r="P3" s="577" t="s">
        <v>117</v>
      </c>
      <c r="Q3" s="579" t="s">
        <v>162</v>
      </c>
      <c r="R3" s="64"/>
      <c r="S3" s="64"/>
    </row>
    <row r="4" spans="1:19" ht="30" customHeight="1">
      <c r="A4" s="233" t="s">
        <v>0</v>
      </c>
      <c r="B4" s="93">
        <v>1</v>
      </c>
      <c r="C4" s="92">
        <v>2</v>
      </c>
      <c r="D4" s="92">
        <v>3</v>
      </c>
      <c r="E4" s="92">
        <v>4</v>
      </c>
      <c r="F4" s="92">
        <v>5</v>
      </c>
      <c r="G4" s="92">
        <v>6</v>
      </c>
      <c r="H4" s="65" t="s">
        <v>2</v>
      </c>
      <c r="I4" s="91">
        <v>1</v>
      </c>
      <c r="J4" s="92">
        <v>2</v>
      </c>
      <c r="K4" s="92">
        <v>3</v>
      </c>
      <c r="L4" s="92">
        <v>4</v>
      </c>
      <c r="M4" s="92">
        <v>5</v>
      </c>
      <c r="N4" s="92">
        <v>6</v>
      </c>
      <c r="O4" s="65" t="s">
        <v>2</v>
      </c>
      <c r="P4" s="578"/>
      <c r="Q4" s="580"/>
      <c r="R4" s="64"/>
      <c r="S4" s="64"/>
    </row>
    <row r="5" spans="1:19" ht="35.1" customHeight="1">
      <c r="A5" s="234"/>
      <c r="B5" s="93"/>
      <c r="C5" s="92"/>
      <c r="D5" s="92"/>
      <c r="E5" s="92"/>
      <c r="F5" s="92"/>
      <c r="G5" s="92"/>
      <c r="H5" s="65"/>
      <c r="I5" s="235">
        <v>18343</v>
      </c>
      <c r="J5" s="236">
        <v>10408</v>
      </c>
      <c r="K5" s="236">
        <v>9224</v>
      </c>
      <c r="L5" s="236">
        <v>8030</v>
      </c>
      <c r="M5" s="236">
        <v>7099</v>
      </c>
      <c r="N5" s="236">
        <v>5785</v>
      </c>
      <c r="O5" s="65"/>
      <c r="P5" s="578"/>
      <c r="Q5" s="580"/>
      <c r="R5" s="64"/>
      <c r="S5" s="64"/>
    </row>
    <row r="6" spans="1:19" ht="35.1" customHeight="1">
      <c r="A6" s="237"/>
      <c r="B6" s="93" t="s">
        <v>22</v>
      </c>
      <c r="C6" s="92" t="s">
        <v>22</v>
      </c>
      <c r="D6" s="92" t="s">
        <v>22</v>
      </c>
      <c r="E6" s="92" t="s">
        <v>22</v>
      </c>
      <c r="F6" s="92" t="s">
        <v>22</v>
      </c>
      <c r="G6" s="92" t="s">
        <v>22</v>
      </c>
      <c r="H6" s="65" t="s">
        <v>22</v>
      </c>
      <c r="I6" s="91" t="s">
        <v>3</v>
      </c>
      <c r="J6" s="93" t="s">
        <v>3</v>
      </c>
      <c r="K6" s="93" t="s">
        <v>3</v>
      </c>
      <c r="L6" s="93" t="s">
        <v>3</v>
      </c>
      <c r="M6" s="93" t="s">
        <v>3</v>
      </c>
      <c r="N6" s="93" t="s">
        <v>3</v>
      </c>
      <c r="O6" s="94" t="s">
        <v>3</v>
      </c>
      <c r="P6" s="68"/>
      <c r="Q6" s="94" t="s">
        <v>3</v>
      </c>
      <c r="R6" s="64"/>
      <c r="S6" s="64"/>
    </row>
    <row r="7" spans="1:19" ht="24.9" customHeight="1">
      <c r="A7" s="238">
        <v>1</v>
      </c>
      <c r="B7" s="239">
        <v>2</v>
      </c>
      <c r="C7" s="240">
        <v>3</v>
      </c>
      <c r="D7" s="240">
        <v>4</v>
      </c>
      <c r="E7" s="240">
        <v>5</v>
      </c>
      <c r="F7" s="240">
        <v>6</v>
      </c>
      <c r="G7" s="240">
        <v>7</v>
      </c>
      <c r="H7" s="241">
        <v>8</v>
      </c>
      <c r="I7" s="242">
        <v>9</v>
      </c>
      <c r="J7" s="240">
        <v>10</v>
      </c>
      <c r="K7" s="240">
        <v>11</v>
      </c>
      <c r="L7" s="240">
        <v>12</v>
      </c>
      <c r="M7" s="240">
        <v>13</v>
      </c>
      <c r="N7" s="240">
        <v>14</v>
      </c>
      <c r="O7" s="243">
        <v>15</v>
      </c>
      <c r="P7" s="239">
        <v>16</v>
      </c>
      <c r="Q7" s="243">
        <v>17</v>
      </c>
      <c r="R7" s="64"/>
      <c r="S7" s="64"/>
    </row>
    <row r="8" spans="1:19" ht="24.9" customHeight="1">
      <c r="A8" s="244" t="s">
        <v>4</v>
      </c>
      <c r="B8" s="118">
        <v>394.6</v>
      </c>
      <c r="C8" s="115">
        <v>139.89999999999998</v>
      </c>
      <c r="D8" s="115">
        <v>2246.1</v>
      </c>
      <c r="E8" s="115">
        <v>443.20000000000005</v>
      </c>
      <c r="F8" s="115">
        <v>1382.0999999999997</v>
      </c>
      <c r="G8" s="115">
        <v>3072.8999999999996</v>
      </c>
      <c r="H8" s="116">
        <v>7678.7999999999993</v>
      </c>
      <c r="I8" s="245">
        <v>7238147.8000000007</v>
      </c>
      <c r="J8" s="246">
        <v>1456079.1999999997</v>
      </c>
      <c r="K8" s="246">
        <v>20718026.399999999</v>
      </c>
      <c r="L8" s="246">
        <v>3558896.0000000005</v>
      </c>
      <c r="M8" s="246">
        <v>9811527.8999999985</v>
      </c>
      <c r="N8" s="69">
        <v>17776726.499999996</v>
      </c>
      <c r="O8" s="247">
        <v>60559403.799999997</v>
      </c>
      <c r="P8" s="248">
        <v>14998841.119654056</v>
      </c>
      <c r="Q8" s="247">
        <v>45560562.680345938</v>
      </c>
      <c r="R8" s="64"/>
      <c r="S8" s="64"/>
    </row>
    <row r="9" spans="1:19" ht="20.100000000000001" customHeight="1">
      <c r="A9" s="119" t="s">
        <v>23</v>
      </c>
      <c r="B9" s="118">
        <v>0</v>
      </c>
      <c r="C9" s="117">
        <v>0</v>
      </c>
      <c r="D9" s="117">
        <v>957.60000000000014</v>
      </c>
      <c r="E9" s="117">
        <v>563.39999999999986</v>
      </c>
      <c r="F9" s="117">
        <v>778.4</v>
      </c>
      <c r="G9" s="117">
        <v>1057.9000000000003</v>
      </c>
      <c r="H9" s="87">
        <v>3357.3</v>
      </c>
      <c r="I9" s="245">
        <v>0</v>
      </c>
      <c r="J9" s="249">
        <v>0</v>
      </c>
      <c r="K9" s="249">
        <v>8832902.4000000004</v>
      </c>
      <c r="L9" s="249">
        <v>4524101.9999999991</v>
      </c>
      <c r="M9" s="249">
        <v>5525861.5999999996</v>
      </c>
      <c r="N9" s="69">
        <v>6119951.5000000019</v>
      </c>
      <c r="O9" s="67">
        <v>25002817.5</v>
      </c>
      <c r="P9" s="248">
        <v>6596634.2497459128</v>
      </c>
      <c r="Q9" s="67">
        <v>18406183.250254087</v>
      </c>
      <c r="R9" s="64"/>
      <c r="S9" s="64"/>
    </row>
    <row r="10" spans="1:19" ht="20.100000000000001" customHeight="1">
      <c r="A10" s="244" t="s">
        <v>5</v>
      </c>
      <c r="B10" s="118">
        <v>433.7</v>
      </c>
      <c r="C10" s="117">
        <v>107.89999999999999</v>
      </c>
      <c r="D10" s="117">
        <v>2595.4</v>
      </c>
      <c r="E10" s="117">
        <v>856.19999999999993</v>
      </c>
      <c r="F10" s="117">
        <v>1171.5999999999997</v>
      </c>
      <c r="G10" s="117">
        <v>1923.7</v>
      </c>
      <c r="H10" s="87">
        <v>7088.4999999999991</v>
      </c>
      <c r="I10" s="245">
        <v>7955359.0999999996</v>
      </c>
      <c r="J10" s="249">
        <v>1123023.2</v>
      </c>
      <c r="K10" s="249">
        <v>23939969.600000001</v>
      </c>
      <c r="L10" s="249">
        <v>6875285.9999999991</v>
      </c>
      <c r="M10" s="249">
        <v>8317188.3999999976</v>
      </c>
      <c r="N10" s="69">
        <v>11128604.5</v>
      </c>
      <c r="O10" s="67">
        <v>59339430.799999997</v>
      </c>
      <c r="P10" s="248">
        <v>13487703.96069617</v>
      </c>
      <c r="Q10" s="67">
        <v>45851726.839303829</v>
      </c>
      <c r="R10" s="64"/>
      <c r="S10" s="64"/>
    </row>
    <row r="11" spans="1:19" ht="20.100000000000001" customHeight="1">
      <c r="A11" s="244" t="s">
        <v>6</v>
      </c>
      <c r="B11" s="118">
        <v>0</v>
      </c>
      <c r="C11" s="117">
        <v>212.39999999999998</v>
      </c>
      <c r="D11" s="117">
        <v>2351.6</v>
      </c>
      <c r="E11" s="117">
        <v>1272.5</v>
      </c>
      <c r="F11" s="117">
        <v>975.7</v>
      </c>
      <c r="G11" s="117">
        <v>2890.1</v>
      </c>
      <c r="H11" s="87">
        <v>7702.2999999999993</v>
      </c>
      <c r="I11" s="245">
        <v>0</v>
      </c>
      <c r="J11" s="249">
        <v>2210659.1999999997</v>
      </c>
      <c r="K11" s="249">
        <v>21691158.399999999</v>
      </c>
      <c r="L11" s="249">
        <v>10218175</v>
      </c>
      <c r="M11" s="249">
        <v>6926494.3000000007</v>
      </c>
      <c r="N11" s="69">
        <v>16719228.5</v>
      </c>
      <c r="O11" s="67">
        <v>57765715.399999991</v>
      </c>
      <c r="P11" s="248">
        <v>16284034.357435595</v>
      </c>
      <c r="Q11" s="67">
        <v>41481681.042564392</v>
      </c>
      <c r="R11" s="64"/>
      <c r="S11" s="64"/>
    </row>
    <row r="12" spans="1:19" ht="20.100000000000001" customHeight="1">
      <c r="A12" s="244" t="s">
        <v>7</v>
      </c>
      <c r="B12" s="118">
        <v>587.99999999999989</v>
      </c>
      <c r="C12" s="117">
        <v>677.09999999999991</v>
      </c>
      <c r="D12" s="117">
        <v>3133.8</v>
      </c>
      <c r="E12" s="117">
        <v>745.6</v>
      </c>
      <c r="F12" s="117">
        <v>1550.7</v>
      </c>
      <c r="G12" s="117">
        <v>3619.1000000000004</v>
      </c>
      <c r="H12" s="87">
        <v>10314.299999999999</v>
      </c>
      <c r="I12" s="245">
        <v>10785683.999999998</v>
      </c>
      <c r="J12" s="249">
        <v>7047256.7999999989</v>
      </c>
      <c r="K12" s="249">
        <v>28906171.200000003</v>
      </c>
      <c r="L12" s="249">
        <v>5987168</v>
      </c>
      <c r="M12" s="249">
        <v>11008419.300000001</v>
      </c>
      <c r="N12" s="69">
        <v>20936493.500000004</v>
      </c>
      <c r="O12" s="67">
        <v>84671192.799999997</v>
      </c>
      <c r="P12" s="248">
        <v>19378562.266062483</v>
      </c>
      <c r="Q12" s="67">
        <v>65292630.533937514</v>
      </c>
      <c r="R12" s="64"/>
      <c r="S12" s="64"/>
    </row>
    <row r="13" spans="1:19" ht="24.9" customHeight="1">
      <c r="A13" s="244" t="s">
        <v>8</v>
      </c>
      <c r="B13" s="118">
        <v>0</v>
      </c>
      <c r="C13" s="117">
        <v>572.4</v>
      </c>
      <c r="D13" s="117">
        <v>1764.9999999999998</v>
      </c>
      <c r="E13" s="117">
        <v>2582.5999999999995</v>
      </c>
      <c r="F13" s="117">
        <v>1388.3999999999996</v>
      </c>
      <c r="G13" s="117">
        <v>4472.6000000000004</v>
      </c>
      <c r="H13" s="87">
        <v>10781</v>
      </c>
      <c r="I13" s="245">
        <v>0</v>
      </c>
      <c r="J13" s="249">
        <v>5957539.2000000002</v>
      </c>
      <c r="K13" s="249">
        <v>16280359.999999998</v>
      </c>
      <c r="L13" s="249">
        <v>20738277.999999996</v>
      </c>
      <c r="M13" s="249">
        <v>9856251.5999999978</v>
      </c>
      <c r="N13" s="69">
        <v>25873991.000000004</v>
      </c>
      <c r="O13" s="67">
        <v>78706419.799999997</v>
      </c>
      <c r="P13" s="248">
        <v>21419109.66031735</v>
      </c>
      <c r="Q13" s="67">
        <v>57287310.139682651</v>
      </c>
      <c r="R13" s="64"/>
      <c r="S13" s="64"/>
    </row>
    <row r="14" spans="1:19" ht="20.100000000000001" customHeight="1">
      <c r="A14" s="244" t="s">
        <v>9</v>
      </c>
      <c r="B14" s="118">
        <v>0</v>
      </c>
      <c r="C14" s="117">
        <v>0</v>
      </c>
      <c r="D14" s="117">
        <v>989.5999999999998</v>
      </c>
      <c r="E14" s="117">
        <v>0</v>
      </c>
      <c r="F14" s="117">
        <v>236.70000000000005</v>
      </c>
      <c r="G14" s="117">
        <v>0</v>
      </c>
      <c r="H14" s="87">
        <v>1226.2999999999997</v>
      </c>
      <c r="I14" s="245">
        <v>0</v>
      </c>
      <c r="J14" s="249">
        <v>0</v>
      </c>
      <c r="K14" s="249">
        <v>9128070.3999999985</v>
      </c>
      <c r="L14" s="249">
        <v>0</v>
      </c>
      <c r="M14" s="249">
        <v>1680333.3000000003</v>
      </c>
      <c r="N14" s="69">
        <v>0</v>
      </c>
      <c r="O14" s="67">
        <v>10808403.699999999</v>
      </c>
      <c r="P14" s="248">
        <v>2520846.947325028</v>
      </c>
      <c r="Q14" s="67">
        <v>8287556.7526749708</v>
      </c>
      <c r="R14" s="64"/>
      <c r="S14" s="64"/>
    </row>
    <row r="15" spans="1:19" ht="20.100000000000001" customHeight="1">
      <c r="A15" s="244" t="s">
        <v>10</v>
      </c>
      <c r="B15" s="118">
        <v>1029.1000000000001</v>
      </c>
      <c r="C15" s="117">
        <v>638.50000000000011</v>
      </c>
      <c r="D15" s="117">
        <v>4030.8999999999992</v>
      </c>
      <c r="E15" s="117">
        <v>1530.5000000000005</v>
      </c>
      <c r="F15" s="117">
        <v>2054.8000000000002</v>
      </c>
      <c r="G15" s="117">
        <v>5358.7999999999993</v>
      </c>
      <c r="H15" s="87">
        <v>14642.599999999999</v>
      </c>
      <c r="I15" s="245">
        <v>18876781.300000001</v>
      </c>
      <c r="J15" s="249">
        <v>6645508.0000000009</v>
      </c>
      <c r="K15" s="249">
        <v>37181021.599999994</v>
      </c>
      <c r="L15" s="249">
        <v>12289915.000000004</v>
      </c>
      <c r="M15" s="249">
        <v>14587025.200000001</v>
      </c>
      <c r="N15" s="69">
        <v>31000657.999999996</v>
      </c>
      <c r="O15" s="67">
        <v>120580909.09999999</v>
      </c>
      <c r="P15" s="248">
        <v>28889739.758475166</v>
      </c>
      <c r="Q15" s="67">
        <v>91691169.341524825</v>
      </c>
      <c r="R15" s="64"/>
      <c r="S15" s="64"/>
    </row>
    <row r="16" spans="1:19" ht="20.100000000000001" customHeight="1">
      <c r="A16" s="244" t="s">
        <v>11</v>
      </c>
      <c r="B16" s="118">
        <v>0</v>
      </c>
      <c r="C16" s="117">
        <v>591.59999999999991</v>
      </c>
      <c r="D16" s="117">
        <v>1710.6999999999998</v>
      </c>
      <c r="E16" s="117">
        <v>337.00000000000011</v>
      </c>
      <c r="F16" s="117">
        <v>1019.6999999999998</v>
      </c>
      <c r="G16" s="117">
        <v>1316.7999999999997</v>
      </c>
      <c r="H16" s="87">
        <v>4975.7999999999993</v>
      </c>
      <c r="I16" s="245">
        <v>0</v>
      </c>
      <c r="J16" s="249">
        <v>6157372.7999999989</v>
      </c>
      <c r="K16" s="249">
        <v>15779496.799999999</v>
      </c>
      <c r="L16" s="249">
        <v>2706110.0000000009</v>
      </c>
      <c r="M16" s="249">
        <v>7238850.2999999989</v>
      </c>
      <c r="N16" s="69">
        <v>7617687.9999999981</v>
      </c>
      <c r="O16" s="67">
        <v>39499517.899999999</v>
      </c>
      <c r="P16" s="248">
        <v>10585834.801559038</v>
      </c>
      <c r="Q16" s="67">
        <v>28913683.09844096</v>
      </c>
      <c r="R16" s="64"/>
      <c r="S16" s="64"/>
    </row>
    <row r="17" spans="1:19" ht="20.100000000000001" customHeight="1">
      <c r="A17" s="244" t="s">
        <v>232</v>
      </c>
      <c r="B17" s="118">
        <v>0</v>
      </c>
      <c r="C17" s="117">
        <v>264.50000000000006</v>
      </c>
      <c r="D17" s="117">
        <v>2202.8000000000002</v>
      </c>
      <c r="E17" s="117">
        <v>698.39999999999986</v>
      </c>
      <c r="F17" s="117">
        <v>470.9</v>
      </c>
      <c r="G17" s="117">
        <v>1934.2000000000003</v>
      </c>
      <c r="H17" s="87">
        <v>5570.8</v>
      </c>
      <c r="I17" s="245">
        <v>0</v>
      </c>
      <c r="J17" s="249">
        <v>2752916.0000000005</v>
      </c>
      <c r="K17" s="249">
        <v>20318627.200000003</v>
      </c>
      <c r="L17" s="249">
        <v>5608151.9999999991</v>
      </c>
      <c r="M17" s="249">
        <v>3342919.0999999996</v>
      </c>
      <c r="N17" s="69">
        <v>11189347.000000002</v>
      </c>
      <c r="O17" s="67">
        <v>43211961.300000004</v>
      </c>
      <c r="P17" s="248">
        <v>8568459.3741722293</v>
      </c>
      <c r="Q17" s="67">
        <v>34643501.925827771</v>
      </c>
      <c r="R17" s="64"/>
      <c r="S17" s="64"/>
    </row>
    <row r="18" spans="1:19" ht="24.9" customHeight="1">
      <c r="A18" s="244" t="s">
        <v>12</v>
      </c>
      <c r="B18" s="118">
        <v>0</v>
      </c>
      <c r="C18" s="117">
        <v>91.9</v>
      </c>
      <c r="D18" s="117">
        <v>1082.3999999999996</v>
      </c>
      <c r="E18" s="117">
        <v>496.10000000000014</v>
      </c>
      <c r="F18" s="117">
        <v>815.49999999999977</v>
      </c>
      <c r="G18" s="117">
        <v>1876.4</v>
      </c>
      <c r="H18" s="87">
        <v>4362.2999999999993</v>
      </c>
      <c r="I18" s="245">
        <v>0</v>
      </c>
      <c r="J18" s="249">
        <v>956495.20000000007</v>
      </c>
      <c r="K18" s="249">
        <v>9984057.5999999959</v>
      </c>
      <c r="L18" s="249">
        <v>3983683.0000000009</v>
      </c>
      <c r="M18" s="249">
        <v>5789234.4999999981</v>
      </c>
      <c r="N18" s="69">
        <v>10854974</v>
      </c>
      <c r="O18" s="67">
        <v>31568444.299999997</v>
      </c>
      <c r="P18" s="248">
        <v>6034805.5</v>
      </c>
      <c r="Q18" s="67">
        <v>25533638.799999997</v>
      </c>
      <c r="R18" s="64"/>
      <c r="S18" s="64"/>
    </row>
    <row r="19" spans="1:19" ht="20.100000000000001" customHeight="1">
      <c r="A19" s="244" t="s">
        <v>13</v>
      </c>
      <c r="B19" s="118">
        <v>0</v>
      </c>
      <c r="C19" s="117">
        <v>0</v>
      </c>
      <c r="D19" s="117">
        <v>318.7000000000001</v>
      </c>
      <c r="E19" s="117">
        <v>1103.3000000000002</v>
      </c>
      <c r="F19" s="117">
        <v>554.4</v>
      </c>
      <c r="G19" s="117">
        <v>974.4</v>
      </c>
      <c r="H19" s="87">
        <v>2950.8</v>
      </c>
      <c r="I19" s="245">
        <v>0</v>
      </c>
      <c r="J19" s="249">
        <v>0</v>
      </c>
      <c r="K19" s="249">
        <v>2939688.8000000007</v>
      </c>
      <c r="L19" s="249">
        <v>8859499.0000000019</v>
      </c>
      <c r="M19" s="249">
        <v>3935685.5999999996</v>
      </c>
      <c r="N19" s="69">
        <v>5636904</v>
      </c>
      <c r="O19" s="67">
        <v>21371777.400000002</v>
      </c>
      <c r="P19" s="248">
        <v>5370379.489194598</v>
      </c>
      <c r="Q19" s="67">
        <v>16001397.910805404</v>
      </c>
      <c r="R19" s="64"/>
      <c r="S19" s="64"/>
    </row>
    <row r="20" spans="1:19" ht="20.100000000000001" customHeight="1">
      <c r="A20" s="244" t="s">
        <v>14</v>
      </c>
      <c r="B20" s="118">
        <v>0</v>
      </c>
      <c r="C20" s="117">
        <v>740.40000000000009</v>
      </c>
      <c r="D20" s="117">
        <v>1928.4999999999995</v>
      </c>
      <c r="E20" s="117">
        <v>1195.3999999999999</v>
      </c>
      <c r="F20" s="117">
        <v>674.80000000000007</v>
      </c>
      <c r="G20" s="117">
        <v>2121.9</v>
      </c>
      <c r="H20" s="87">
        <v>6661</v>
      </c>
      <c r="I20" s="245">
        <v>0</v>
      </c>
      <c r="J20" s="249">
        <v>7706083.2000000011</v>
      </c>
      <c r="K20" s="249">
        <v>17788483.999999996</v>
      </c>
      <c r="L20" s="249">
        <v>9599061.9999999981</v>
      </c>
      <c r="M20" s="249">
        <v>4790405.2</v>
      </c>
      <c r="N20" s="69">
        <v>12275191.5</v>
      </c>
      <c r="O20" s="67">
        <v>52159225.899999999</v>
      </c>
      <c r="P20" s="248">
        <v>13287990.404523369</v>
      </c>
      <c r="Q20" s="67">
        <v>38871235.495476633</v>
      </c>
      <c r="R20" s="64"/>
      <c r="S20" s="64"/>
    </row>
    <row r="21" spans="1:19" ht="20.100000000000001" customHeight="1">
      <c r="A21" s="244" t="s">
        <v>15</v>
      </c>
      <c r="B21" s="118">
        <v>0</v>
      </c>
      <c r="C21" s="117">
        <v>0</v>
      </c>
      <c r="D21" s="117">
        <v>574</v>
      </c>
      <c r="E21" s="117">
        <v>0</v>
      </c>
      <c r="F21" s="117">
        <v>88.7</v>
      </c>
      <c r="G21" s="117">
        <v>0</v>
      </c>
      <c r="H21" s="87">
        <v>662.7</v>
      </c>
      <c r="I21" s="245">
        <v>0</v>
      </c>
      <c r="J21" s="249">
        <v>0</v>
      </c>
      <c r="K21" s="249">
        <v>5294576</v>
      </c>
      <c r="L21" s="249">
        <v>0</v>
      </c>
      <c r="M21" s="249">
        <v>629681.30000000005</v>
      </c>
      <c r="N21" s="69">
        <v>0</v>
      </c>
      <c r="O21" s="67">
        <v>5924257.2999999998</v>
      </c>
      <c r="P21" s="248">
        <v>1477893.0714503983</v>
      </c>
      <c r="Q21" s="67">
        <v>4446364.2285496015</v>
      </c>
      <c r="R21" s="64"/>
      <c r="S21" s="64"/>
    </row>
    <row r="22" spans="1:19" ht="20.100000000000001" customHeight="1">
      <c r="A22" s="244" t="s">
        <v>16</v>
      </c>
      <c r="B22" s="118">
        <v>27</v>
      </c>
      <c r="C22" s="117">
        <v>0</v>
      </c>
      <c r="D22" s="117">
        <v>1342.1999999999998</v>
      </c>
      <c r="E22" s="117">
        <v>0</v>
      </c>
      <c r="F22" s="117">
        <v>3.7999999999999718</v>
      </c>
      <c r="G22" s="117">
        <v>111.19999999999999</v>
      </c>
      <c r="H22" s="87">
        <v>1484.1999999999998</v>
      </c>
      <c r="I22" s="245">
        <v>495261</v>
      </c>
      <c r="J22" s="249">
        <v>0</v>
      </c>
      <c r="K22" s="249">
        <v>12380452.799999999</v>
      </c>
      <c r="L22" s="249">
        <v>0</v>
      </c>
      <c r="M22" s="249">
        <v>26976.199999999801</v>
      </c>
      <c r="N22" s="69">
        <v>643291.99999999988</v>
      </c>
      <c r="O22" s="67">
        <v>13545981.999999998</v>
      </c>
      <c r="P22" s="248">
        <v>2499599.1194847897</v>
      </c>
      <c r="Q22" s="67">
        <v>11046382.880515208</v>
      </c>
      <c r="R22" s="64"/>
      <c r="S22" s="64"/>
    </row>
    <row r="23" spans="1:19" ht="24.9" customHeight="1">
      <c r="A23" s="244" t="s">
        <v>17</v>
      </c>
      <c r="B23" s="118">
        <v>0</v>
      </c>
      <c r="C23" s="117">
        <v>210</v>
      </c>
      <c r="D23" s="117">
        <v>746.30000000000018</v>
      </c>
      <c r="E23" s="117">
        <v>158.19999999999999</v>
      </c>
      <c r="F23" s="117">
        <v>491.40000000000015</v>
      </c>
      <c r="G23" s="117">
        <v>1281.8</v>
      </c>
      <c r="H23" s="87">
        <v>2887.7000000000003</v>
      </c>
      <c r="I23" s="245">
        <v>0</v>
      </c>
      <c r="J23" s="249">
        <v>2185680</v>
      </c>
      <c r="K23" s="249">
        <v>6883871.200000002</v>
      </c>
      <c r="L23" s="249">
        <v>1270346</v>
      </c>
      <c r="M23" s="249">
        <v>3488448.600000001</v>
      </c>
      <c r="N23" s="69">
        <v>7415213</v>
      </c>
      <c r="O23" s="67">
        <v>21243558.800000004</v>
      </c>
      <c r="P23" s="248">
        <v>5284115.9424648946</v>
      </c>
      <c r="Q23" s="67">
        <v>15959442.857535109</v>
      </c>
      <c r="R23" s="64"/>
      <c r="S23" s="64"/>
    </row>
    <row r="24" spans="1:19" ht="20.100000000000001" customHeight="1">
      <c r="A24" s="244" t="s">
        <v>18</v>
      </c>
      <c r="B24" s="118">
        <v>0.5</v>
      </c>
      <c r="C24" s="117">
        <v>0</v>
      </c>
      <c r="D24" s="117">
        <v>1054.2000000000003</v>
      </c>
      <c r="E24" s="117">
        <v>963.4000000000002</v>
      </c>
      <c r="F24" s="117">
        <v>1298.8999999999999</v>
      </c>
      <c r="G24" s="117">
        <v>2682.4</v>
      </c>
      <c r="H24" s="87">
        <v>5999.4</v>
      </c>
      <c r="I24" s="245">
        <v>9171.5</v>
      </c>
      <c r="J24" s="249">
        <v>0</v>
      </c>
      <c r="K24" s="249">
        <v>9723940.8000000026</v>
      </c>
      <c r="L24" s="249">
        <v>7736102.0000000019</v>
      </c>
      <c r="M24" s="249">
        <v>9220891.0999999996</v>
      </c>
      <c r="N24" s="69">
        <v>15517684</v>
      </c>
      <c r="O24" s="67">
        <v>42207789.400000006</v>
      </c>
      <c r="P24" s="248">
        <v>12124395.140592683</v>
      </c>
      <c r="Q24" s="67">
        <v>30083394.259407323</v>
      </c>
      <c r="R24" s="64"/>
      <c r="S24" s="64"/>
    </row>
    <row r="25" spans="1:19" ht="20.100000000000001" customHeight="1">
      <c r="A25" s="244" t="s">
        <v>19</v>
      </c>
      <c r="B25" s="118">
        <v>55.7</v>
      </c>
      <c r="C25" s="117">
        <v>1716.8000000000002</v>
      </c>
      <c r="D25" s="117">
        <v>3466.4999999999995</v>
      </c>
      <c r="E25" s="117">
        <v>1101</v>
      </c>
      <c r="F25" s="117">
        <v>2428.8999999999992</v>
      </c>
      <c r="G25" s="117">
        <v>3944.8000000000006</v>
      </c>
      <c r="H25" s="87">
        <v>12713.7</v>
      </c>
      <c r="I25" s="245">
        <v>1021705.1000000001</v>
      </c>
      <c r="J25" s="249">
        <v>17868454.400000002</v>
      </c>
      <c r="K25" s="249">
        <v>31974995.999999996</v>
      </c>
      <c r="L25" s="249">
        <v>8841030</v>
      </c>
      <c r="M25" s="249">
        <v>17242761.099999994</v>
      </c>
      <c r="N25" s="69">
        <v>22820668.000000004</v>
      </c>
      <c r="O25" s="67">
        <v>99769614.599999994</v>
      </c>
      <c r="P25" s="248">
        <v>24821958.539294012</v>
      </c>
      <c r="Q25" s="67">
        <v>74947656.06070599</v>
      </c>
      <c r="R25" s="64"/>
      <c r="S25" s="64"/>
    </row>
    <row r="26" spans="1:19" ht="20.100000000000001" customHeight="1">
      <c r="A26" s="244" t="s">
        <v>20</v>
      </c>
      <c r="B26" s="118">
        <v>0</v>
      </c>
      <c r="C26" s="117">
        <v>90.100000000000009</v>
      </c>
      <c r="D26" s="117">
        <v>1987.6000000000004</v>
      </c>
      <c r="E26" s="117">
        <v>1666.7</v>
      </c>
      <c r="F26" s="117">
        <v>1378.4999999999995</v>
      </c>
      <c r="G26" s="117">
        <v>3169.8</v>
      </c>
      <c r="H26" s="87">
        <v>8292.7000000000007</v>
      </c>
      <c r="I26" s="245">
        <v>0</v>
      </c>
      <c r="J26" s="249">
        <v>937760.8</v>
      </c>
      <c r="K26" s="249">
        <v>18333622.400000002</v>
      </c>
      <c r="L26" s="249">
        <v>13383601</v>
      </c>
      <c r="M26" s="249">
        <v>9785971.4999999963</v>
      </c>
      <c r="N26" s="69">
        <v>18337293</v>
      </c>
      <c r="O26" s="67">
        <v>60778248.700000003</v>
      </c>
      <c r="P26" s="248">
        <v>16114555.321535416</v>
      </c>
      <c r="Q26" s="67">
        <v>44663693.378464587</v>
      </c>
      <c r="R26" s="64"/>
      <c r="S26" s="64"/>
    </row>
    <row r="27" spans="1:19" ht="30" customHeight="1" thickBot="1">
      <c r="A27" s="250" t="s">
        <v>2</v>
      </c>
      <c r="B27" s="121">
        <v>2528.5999999999995</v>
      </c>
      <c r="C27" s="122">
        <v>6053.5000000000009</v>
      </c>
      <c r="D27" s="122">
        <v>34483.9</v>
      </c>
      <c r="E27" s="122">
        <v>15713.5</v>
      </c>
      <c r="F27" s="122">
        <v>18763.899999999994</v>
      </c>
      <c r="G27" s="122">
        <v>41808.80000000001</v>
      </c>
      <c r="H27" s="90">
        <v>119352.19999999998</v>
      </c>
      <c r="I27" s="251">
        <v>46382109.800000004</v>
      </c>
      <c r="J27" s="252">
        <v>63004828</v>
      </c>
      <c r="K27" s="252">
        <v>318079493.59999996</v>
      </c>
      <c r="L27" s="252">
        <v>126179405</v>
      </c>
      <c r="M27" s="252">
        <v>133204926.09999996</v>
      </c>
      <c r="N27" s="253">
        <v>241863908</v>
      </c>
      <c r="O27" s="254">
        <v>928714670.49999976</v>
      </c>
      <c r="P27" s="255">
        <v>229745459.02398321</v>
      </c>
      <c r="Q27" s="254">
        <v>698969211.47601676</v>
      </c>
      <c r="R27" s="64"/>
      <c r="S27" s="64"/>
    </row>
    <row r="28" spans="1:19" ht="24.9" customHeight="1">
      <c r="A28" s="256" t="s">
        <v>168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</row>
    <row r="29" spans="1:19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257"/>
      <c r="R29" s="64"/>
      <c r="S29" s="64"/>
    </row>
    <row r="30" spans="1:19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</row>
  </sheetData>
  <mergeCells count="4">
    <mergeCell ref="B3:H3"/>
    <mergeCell ref="I3:O3"/>
    <mergeCell ref="P3:P5"/>
    <mergeCell ref="Q3:Q5"/>
  </mergeCells>
  <pageMargins left="0.19685039370078741" right="0.19685039370078741" top="0.19685039370078741" bottom="0.39370078740157483" header="0" footer="0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9E55-B7B6-4BC9-B718-0424E83692AE}">
  <sheetPr>
    <pageSetUpPr fitToPage="1"/>
  </sheetPr>
  <dimension ref="A1:AN31"/>
  <sheetViews>
    <sheetView zoomScale="80" zoomScaleNormal="80" workbookViewId="0"/>
  </sheetViews>
  <sheetFormatPr defaultColWidth="9.109375" defaultRowHeight="14.4"/>
  <cols>
    <col min="1" max="1" width="40.77734375" style="261" customWidth="1"/>
    <col min="2" max="13" width="12.88671875" style="261" customWidth="1"/>
    <col min="14" max="14" width="5.88671875" style="261" customWidth="1"/>
    <col min="15" max="15" width="40.77734375" style="261" customWidth="1"/>
    <col min="16" max="23" width="12.88671875" style="261" customWidth="1"/>
    <col min="24" max="24" width="5.88671875" style="261" customWidth="1"/>
    <col min="25" max="25" width="40.77734375" style="261" customWidth="1"/>
    <col min="26" max="36" width="14.88671875" style="261" customWidth="1"/>
    <col min="37" max="38" width="14.77734375" style="261" customWidth="1"/>
    <col min="39" max="39" width="9.109375" style="78"/>
    <col min="40" max="16384" width="9.109375" style="261"/>
  </cols>
  <sheetData>
    <row r="1" spans="1:40" ht="24.9" customHeight="1">
      <c r="A1" s="258" t="s">
        <v>169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60" t="s">
        <v>118</v>
      </c>
      <c r="N1" s="259"/>
      <c r="O1" s="258" t="s">
        <v>262</v>
      </c>
      <c r="P1" s="259"/>
      <c r="Q1" s="259"/>
      <c r="R1" s="259"/>
      <c r="S1" s="259"/>
      <c r="T1" s="259"/>
      <c r="U1" s="259"/>
      <c r="V1" s="259"/>
      <c r="W1" s="259"/>
      <c r="X1" s="259"/>
      <c r="Y1" s="258" t="s">
        <v>262</v>
      </c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72"/>
      <c r="AN1" s="259"/>
    </row>
    <row r="2" spans="1:40" ht="9.9" customHeight="1" thickBo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72"/>
      <c r="AN2" s="259"/>
    </row>
    <row r="3" spans="1:40" ht="30" customHeight="1" thickBot="1">
      <c r="A3" s="262"/>
      <c r="B3" s="593" t="s">
        <v>170</v>
      </c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5"/>
      <c r="N3" s="259"/>
      <c r="O3" s="262"/>
      <c r="P3" s="593" t="s">
        <v>172</v>
      </c>
      <c r="Q3" s="594"/>
      <c r="R3" s="594"/>
      <c r="S3" s="594"/>
      <c r="T3" s="594"/>
      <c r="U3" s="594"/>
      <c r="V3" s="594"/>
      <c r="W3" s="595"/>
      <c r="X3" s="259"/>
      <c r="Y3" s="262"/>
      <c r="Z3" s="593" t="s">
        <v>119</v>
      </c>
      <c r="AA3" s="594"/>
      <c r="AB3" s="594"/>
      <c r="AC3" s="594"/>
      <c r="AD3" s="594"/>
      <c r="AE3" s="594"/>
      <c r="AF3" s="594"/>
      <c r="AG3" s="594"/>
      <c r="AH3" s="594"/>
      <c r="AI3" s="594"/>
      <c r="AJ3" s="594"/>
      <c r="AK3" s="594"/>
      <c r="AL3" s="595"/>
      <c r="AM3" s="72"/>
      <c r="AN3" s="259"/>
    </row>
    <row r="4" spans="1:40" ht="40.049999999999997" customHeight="1" thickBot="1">
      <c r="A4" s="263"/>
      <c r="B4" s="596" t="s">
        <v>120</v>
      </c>
      <c r="C4" s="594"/>
      <c r="D4" s="594"/>
      <c r="E4" s="594"/>
      <c r="F4" s="594"/>
      <c r="G4" s="594"/>
      <c r="H4" s="594"/>
      <c r="I4" s="594"/>
      <c r="J4" s="594"/>
      <c r="K4" s="597" t="s">
        <v>121</v>
      </c>
      <c r="L4" s="597" t="s">
        <v>122</v>
      </c>
      <c r="M4" s="264" t="s">
        <v>2</v>
      </c>
      <c r="N4" s="259"/>
      <c r="O4" s="263"/>
      <c r="P4" s="600" t="s">
        <v>123</v>
      </c>
      <c r="Q4" s="601"/>
      <c r="R4" s="589" t="s">
        <v>124</v>
      </c>
      <c r="S4" s="590"/>
      <c r="T4" s="602" t="s">
        <v>125</v>
      </c>
      <c r="U4" s="602"/>
      <c r="V4" s="589" t="s">
        <v>126</v>
      </c>
      <c r="W4" s="590"/>
      <c r="X4" s="259"/>
      <c r="Y4" s="263"/>
      <c r="Z4" s="587" t="s">
        <v>123</v>
      </c>
      <c r="AA4" s="588"/>
      <c r="AB4" s="589" t="s">
        <v>124</v>
      </c>
      <c r="AC4" s="590"/>
      <c r="AD4" s="591" t="s">
        <v>125</v>
      </c>
      <c r="AE4" s="592"/>
      <c r="AF4" s="589" t="s">
        <v>126</v>
      </c>
      <c r="AG4" s="590"/>
      <c r="AH4" s="581" t="s">
        <v>127</v>
      </c>
      <c r="AI4" s="581" t="s">
        <v>128</v>
      </c>
      <c r="AJ4" s="265" t="s">
        <v>2</v>
      </c>
      <c r="AK4" s="603" t="s">
        <v>171</v>
      </c>
      <c r="AL4" s="605" t="s">
        <v>129</v>
      </c>
      <c r="AM4" s="72"/>
      <c r="AN4" s="259"/>
    </row>
    <row r="5" spans="1:40" ht="49.95" customHeight="1" thickBot="1">
      <c r="A5" s="266" t="s">
        <v>0</v>
      </c>
      <c r="B5" s="593" t="s">
        <v>130</v>
      </c>
      <c r="C5" s="594"/>
      <c r="D5" s="594"/>
      <c r="E5" s="595"/>
      <c r="F5" s="607" t="s">
        <v>131</v>
      </c>
      <c r="G5" s="593" t="s">
        <v>132</v>
      </c>
      <c r="H5" s="594"/>
      <c r="I5" s="595"/>
      <c r="J5" s="389" t="s">
        <v>2</v>
      </c>
      <c r="K5" s="598"/>
      <c r="L5" s="599"/>
      <c r="M5" s="267"/>
      <c r="N5" s="259"/>
      <c r="O5" s="266" t="s">
        <v>0</v>
      </c>
      <c r="P5" s="268" t="s">
        <v>133</v>
      </c>
      <c r="Q5" s="348" t="s">
        <v>134</v>
      </c>
      <c r="R5" s="268" t="s">
        <v>135</v>
      </c>
      <c r="S5" s="269" t="s">
        <v>136</v>
      </c>
      <c r="T5" s="270" t="s">
        <v>135</v>
      </c>
      <c r="U5" s="348" t="s">
        <v>136</v>
      </c>
      <c r="V5" s="268" t="s">
        <v>135</v>
      </c>
      <c r="W5" s="269" t="s">
        <v>136</v>
      </c>
      <c r="X5" s="259"/>
      <c r="Y5" s="266" t="s">
        <v>0</v>
      </c>
      <c r="Z5" s="349" t="s">
        <v>133</v>
      </c>
      <c r="AA5" s="350" t="s">
        <v>134</v>
      </c>
      <c r="AB5" s="349" t="s">
        <v>135</v>
      </c>
      <c r="AC5" s="351" t="s">
        <v>136</v>
      </c>
      <c r="AD5" s="352" t="s">
        <v>135</v>
      </c>
      <c r="AE5" s="350" t="s">
        <v>136</v>
      </c>
      <c r="AF5" s="349" t="s">
        <v>135</v>
      </c>
      <c r="AG5" s="351" t="s">
        <v>136</v>
      </c>
      <c r="AH5" s="582"/>
      <c r="AI5" s="582"/>
      <c r="AJ5" s="322"/>
      <c r="AK5" s="604"/>
      <c r="AL5" s="606"/>
      <c r="AM5" s="72"/>
      <c r="AN5" s="259"/>
    </row>
    <row r="6" spans="1:40" ht="30" customHeight="1" thickBot="1">
      <c r="A6" s="263"/>
      <c r="B6" s="603" t="s">
        <v>137</v>
      </c>
      <c r="C6" s="272" t="s">
        <v>125</v>
      </c>
      <c r="D6" s="583" t="s">
        <v>261</v>
      </c>
      <c r="E6" s="271" t="s">
        <v>2</v>
      </c>
      <c r="F6" s="607"/>
      <c r="G6" s="353" t="s">
        <v>35</v>
      </c>
      <c r="H6" s="354" t="s">
        <v>138</v>
      </c>
      <c r="I6" s="355" t="s">
        <v>2</v>
      </c>
      <c r="J6" s="259"/>
      <c r="K6" s="263"/>
      <c r="L6" s="321"/>
      <c r="M6" s="322"/>
      <c r="N6" s="259"/>
      <c r="O6" s="263"/>
      <c r="P6" s="263"/>
      <c r="Q6" s="320"/>
      <c r="R6" s="263"/>
      <c r="S6" s="320"/>
      <c r="T6" s="263"/>
      <c r="U6" s="320"/>
      <c r="V6" s="263"/>
      <c r="W6" s="320"/>
      <c r="X6" s="259"/>
      <c r="Y6" s="263"/>
      <c r="Z6" s="585" t="s">
        <v>139</v>
      </c>
      <c r="AA6" s="586"/>
      <c r="AB6" s="586"/>
      <c r="AC6" s="586"/>
      <c r="AD6" s="586"/>
      <c r="AE6" s="586"/>
      <c r="AF6" s="586"/>
      <c r="AG6" s="586"/>
      <c r="AH6" s="586"/>
      <c r="AI6" s="273"/>
      <c r="AJ6" s="322"/>
      <c r="AK6" s="604"/>
      <c r="AL6" s="606"/>
      <c r="AM6" s="72"/>
      <c r="AN6" s="259"/>
    </row>
    <row r="7" spans="1:40" ht="34.950000000000003" customHeight="1">
      <c r="A7" s="263"/>
      <c r="B7" s="604"/>
      <c r="C7" s="318"/>
      <c r="D7" s="584"/>
      <c r="E7" s="319"/>
      <c r="F7" s="390"/>
      <c r="G7" s="266">
        <v>6</v>
      </c>
      <c r="H7" s="356"/>
      <c r="I7" s="357"/>
      <c r="J7" s="259"/>
      <c r="K7" s="263"/>
      <c r="L7" s="321"/>
      <c r="M7" s="322"/>
      <c r="N7" s="259"/>
      <c r="O7" s="263"/>
      <c r="P7" s="263"/>
      <c r="Q7" s="358"/>
      <c r="R7" s="263"/>
      <c r="S7" s="320"/>
      <c r="T7" s="325"/>
      <c r="U7" s="358"/>
      <c r="V7" s="263"/>
      <c r="W7" s="320"/>
      <c r="X7" s="259"/>
      <c r="Y7" s="263"/>
      <c r="Z7" s="326">
        <v>1820</v>
      </c>
      <c r="AA7" s="327">
        <v>1285</v>
      </c>
      <c r="AB7" s="326">
        <v>1820</v>
      </c>
      <c r="AC7" s="327">
        <v>1285</v>
      </c>
      <c r="AD7" s="326">
        <v>1820</v>
      </c>
      <c r="AE7" s="327">
        <v>1285</v>
      </c>
      <c r="AF7" s="326">
        <v>1820</v>
      </c>
      <c r="AG7" s="327">
        <v>1285</v>
      </c>
      <c r="AH7" s="274">
        <v>7000</v>
      </c>
      <c r="AI7" s="328">
        <v>1820</v>
      </c>
      <c r="AJ7" s="322"/>
      <c r="AK7" s="604"/>
      <c r="AL7" s="606"/>
      <c r="AM7" s="72"/>
      <c r="AN7" s="259"/>
    </row>
    <row r="8" spans="1:40" ht="24.9" customHeight="1">
      <c r="A8" s="263"/>
      <c r="B8" s="266" t="s">
        <v>22</v>
      </c>
      <c r="C8" s="359" t="s">
        <v>22</v>
      </c>
      <c r="D8" s="359" t="s">
        <v>22</v>
      </c>
      <c r="E8" s="276" t="s">
        <v>22</v>
      </c>
      <c r="F8" s="391" t="s">
        <v>22</v>
      </c>
      <c r="G8" s="266" t="s">
        <v>22</v>
      </c>
      <c r="H8" s="359" t="s">
        <v>22</v>
      </c>
      <c r="I8" s="276" t="s">
        <v>22</v>
      </c>
      <c r="J8" s="391" t="s">
        <v>22</v>
      </c>
      <c r="K8" s="266" t="s">
        <v>22</v>
      </c>
      <c r="L8" s="278" t="s">
        <v>22</v>
      </c>
      <c r="M8" s="279" t="s">
        <v>22</v>
      </c>
      <c r="N8" s="275"/>
      <c r="O8" s="263"/>
      <c r="P8" s="263"/>
      <c r="Q8" s="358"/>
      <c r="R8" s="263"/>
      <c r="S8" s="320"/>
      <c r="T8" s="325"/>
      <c r="U8" s="358"/>
      <c r="V8" s="263"/>
      <c r="W8" s="320"/>
      <c r="X8" s="275"/>
      <c r="Y8" s="263"/>
      <c r="Z8" s="266" t="s">
        <v>3</v>
      </c>
      <c r="AA8" s="360" t="s">
        <v>3</v>
      </c>
      <c r="AB8" s="266" t="s">
        <v>3</v>
      </c>
      <c r="AC8" s="276" t="s">
        <v>3</v>
      </c>
      <c r="AD8" s="277" t="s">
        <v>3</v>
      </c>
      <c r="AE8" s="276" t="s">
        <v>3</v>
      </c>
      <c r="AF8" s="266" t="s">
        <v>3</v>
      </c>
      <c r="AG8" s="276" t="s">
        <v>3</v>
      </c>
      <c r="AH8" s="278" t="s">
        <v>3</v>
      </c>
      <c r="AI8" s="278" t="s">
        <v>3</v>
      </c>
      <c r="AJ8" s="279" t="s">
        <v>3</v>
      </c>
      <c r="AK8" s="266" t="s">
        <v>3</v>
      </c>
      <c r="AL8" s="276" t="s">
        <v>3</v>
      </c>
      <c r="AM8" s="72"/>
      <c r="AN8" s="259"/>
    </row>
    <row r="9" spans="1:40" ht="30" customHeight="1">
      <c r="A9" s="280">
        <v>1</v>
      </c>
      <c r="B9" s="280">
        <v>2</v>
      </c>
      <c r="C9" s="315">
        <v>3</v>
      </c>
      <c r="D9" s="315">
        <v>4</v>
      </c>
      <c r="E9" s="282">
        <v>5</v>
      </c>
      <c r="F9" s="316">
        <v>6</v>
      </c>
      <c r="G9" s="280">
        <v>7</v>
      </c>
      <c r="H9" s="315">
        <v>8</v>
      </c>
      <c r="I9" s="282">
        <v>9</v>
      </c>
      <c r="J9" s="316">
        <v>10</v>
      </c>
      <c r="K9" s="280">
        <v>11</v>
      </c>
      <c r="L9" s="317">
        <v>12</v>
      </c>
      <c r="M9" s="329">
        <v>13</v>
      </c>
      <c r="N9" s="281"/>
      <c r="O9" s="280">
        <v>14</v>
      </c>
      <c r="P9" s="280">
        <v>15</v>
      </c>
      <c r="Q9" s="323">
        <v>16</v>
      </c>
      <c r="R9" s="280">
        <v>17</v>
      </c>
      <c r="S9" s="282">
        <v>18</v>
      </c>
      <c r="T9" s="324">
        <v>19</v>
      </c>
      <c r="U9" s="323">
        <v>20</v>
      </c>
      <c r="V9" s="280">
        <v>21</v>
      </c>
      <c r="W9" s="282">
        <v>22</v>
      </c>
      <c r="X9" s="281"/>
      <c r="Y9" s="280">
        <v>23</v>
      </c>
      <c r="Z9" s="280">
        <v>24</v>
      </c>
      <c r="AA9" s="323">
        <v>25</v>
      </c>
      <c r="AB9" s="280">
        <v>26</v>
      </c>
      <c r="AC9" s="282">
        <v>27</v>
      </c>
      <c r="AD9" s="324">
        <v>28</v>
      </c>
      <c r="AE9" s="282">
        <v>29</v>
      </c>
      <c r="AF9" s="280">
        <v>30</v>
      </c>
      <c r="AG9" s="282">
        <v>31</v>
      </c>
      <c r="AH9" s="317">
        <v>32</v>
      </c>
      <c r="AI9" s="317">
        <v>33</v>
      </c>
      <c r="AJ9" s="329">
        <v>34</v>
      </c>
      <c r="AK9" s="280">
        <v>35</v>
      </c>
      <c r="AL9" s="282">
        <v>36</v>
      </c>
      <c r="AM9" s="72"/>
      <c r="AN9" s="259"/>
    </row>
    <row r="10" spans="1:40" ht="24.9" customHeight="1">
      <c r="A10" s="283" t="s">
        <v>4</v>
      </c>
      <c r="B10" s="284">
        <v>0</v>
      </c>
      <c r="C10" s="361">
        <v>154.69999999999999</v>
      </c>
      <c r="D10" s="361">
        <v>101.60000000000001</v>
      </c>
      <c r="E10" s="285">
        <v>256.3</v>
      </c>
      <c r="F10" s="286">
        <v>0</v>
      </c>
      <c r="G10" s="284">
        <v>182.50000000000003</v>
      </c>
      <c r="H10" s="287">
        <v>94.000000000000028</v>
      </c>
      <c r="I10" s="288">
        <v>276.50000000000006</v>
      </c>
      <c r="J10" s="362">
        <v>532.80000000000007</v>
      </c>
      <c r="K10" s="284">
        <v>7146</v>
      </c>
      <c r="L10" s="286">
        <v>0</v>
      </c>
      <c r="M10" s="363">
        <v>7678.8</v>
      </c>
      <c r="N10" s="281"/>
      <c r="O10" s="283" t="s">
        <v>4</v>
      </c>
      <c r="P10" s="290">
        <v>0.96527659932726373</v>
      </c>
      <c r="Q10" s="364">
        <v>3.4723400672736285E-2</v>
      </c>
      <c r="R10" s="290">
        <v>0</v>
      </c>
      <c r="S10" s="364">
        <v>0</v>
      </c>
      <c r="T10" s="290">
        <v>1</v>
      </c>
      <c r="U10" s="364">
        <v>0</v>
      </c>
      <c r="V10" s="291">
        <v>0</v>
      </c>
      <c r="W10" s="292">
        <v>1</v>
      </c>
      <c r="X10" s="281"/>
      <c r="Y10" s="283" t="s">
        <v>4</v>
      </c>
      <c r="Z10" s="365">
        <v>12554117.173402581</v>
      </c>
      <c r="AA10" s="366">
        <v>318851.44625147496</v>
      </c>
      <c r="AB10" s="367">
        <v>0</v>
      </c>
      <c r="AC10" s="368">
        <v>0</v>
      </c>
      <c r="AD10" s="369">
        <v>281554</v>
      </c>
      <c r="AE10" s="366">
        <v>0</v>
      </c>
      <c r="AF10" s="370">
        <v>0</v>
      </c>
      <c r="AG10" s="371">
        <v>130556.00000000001</v>
      </c>
      <c r="AH10" s="372">
        <v>1935500.0000000005</v>
      </c>
      <c r="AI10" s="373">
        <v>0</v>
      </c>
      <c r="AJ10" s="374">
        <v>15220578.619654056</v>
      </c>
      <c r="AK10" s="293">
        <v>221737.50000000003</v>
      </c>
      <c r="AL10" s="294">
        <v>14998841.119654056</v>
      </c>
      <c r="AM10" s="72"/>
      <c r="AN10" s="259"/>
    </row>
    <row r="11" spans="1:40" ht="20.100000000000001" customHeight="1">
      <c r="A11" s="10" t="s">
        <v>23</v>
      </c>
      <c r="B11" s="284">
        <v>0</v>
      </c>
      <c r="C11" s="361">
        <v>0</v>
      </c>
      <c r="D11" s="361">
        <v>0</v>
      </c>
      <c r="E11" s="285">
        <v>0</v>
      </c>
      <c r="F11" s="289">
        <v>0</v>
      </c>
      <c r="G11" s="284">
        <v>11.200000000000001</v>
      </c>
      <c r="H11" s="295">
        <v>95.1</v>
      </c>
      <c r="I11" s="285">
        <v>106.3</v>
      </c>
      <c r="J11" s="362">
        <v>106.3</v>
      </c>
      <c r="K11" s="284">
        <v>3251.0000000000005</v>
      </c>
      <c r="L11" s="289">
        <v>0</v>
      </c>
      <c r="M11" s="375">
        <v>3357.3000000000006</v>
      </c>
      <c r="N11" s="281"/>
      <c r="O11" s="10" t="s">
        <v>23</v>
      </c>
      <c r="P11" s="296">
        <v>0.9708628831651589</v>
      </c>
      <c r="Q11" s="364">
        <v>2.9137116834841006E-2</v>
      </c>
      <c r="R11" s="296">
        <v>0</v>
      </c>
      <c r="S11" s="364">
        <v>0</v>
      </c>
      <c r="T11" s="296">
        <v>0</v>
      </c>
      <c r="U11" s="364">
        <v>0</v>
      </c>
      <c r="V11" s="290">
        <v>0</v>
      </c>
      <c r="W11" s="297">
        <v>0</v>
      </c>
      <c r="X11" s="281"/>
      <c r="Y11" s="10" t="s">
        <v>23</v>
      </c>
      <c r="Z11" s="365">
        <v>5744420.9243692756</v>
      </c>
      <c r="AA11" s="366">
        <v>121721.32537663754</v>
      </c>
      <c r="AB11" s="367">
        <v>0</v>
      </c>
      <c r="AC11" s="368">
        <v>0</v>
      </c>
      <c r="AD11" s="369">
        <v>0</v>
      </c>
      <c r="AE11" s="366">
        <v>0</v>
      </c>
      <c r="AF11" s="367">
        <v>0</v>
      </c>
      <c r="AG11" s="368">
        <v>0</v>
      </c>
      <c r="AH11" s="376">
        <v>744100</v>
      </c>
      <c r="AI11" s="373">
        <v>0</v>
      </c>
      <c r="AJ11" s="374">
        <v>6610242.2497459128</v>
      </c>
      <c r="AK11" s="298">
        <v>13608.000000000002</v>
      </c>
      <c r="AL11" s="299">
        <v>6596634.2497459128</v>
      </c>
      <c r="AM11" s="72"/>
      <c r="AN11" s="259"/>
    </row>
    <row r="12" spans="1:40" ht="20.100000000000001" customHeight="1">
      <c r="A12" s="300" t="s">
        <v>5</v>
      </c>
      <c r="B12" s="284">
        <v>41.3</v>
      </c>
      <c r="C12" s="361">
        <v>78.8</v>
      </c>
      <c r="D12" s="361">
        <v>44.6</v>
      </c>
      <c r="E12" s="285">
        <v>164.7</v>
      </c>
      <c r="F12" s="289">
        <v>0</v>
      </c>
      <c r="G12" s="284">
        <v>42.599999999999994</v>
      </c>
      <c r="H12" s="295">
        <v>135.49999999999997</v>
      </c>
      <c r="I12" s="285">
        <v>178.09999999999997</v>
      </c>
      <c r="J12" s="362">
        <v>342.79999999999995</v>
      </c>
      <c r="K12" s="284">
        <v>6585.7</v>
      </c>
      <c r="L12" s="289">
        <v>160</v>
      </c>
      <c r="M12" s="375">
        <v>7088.5</v>
      </c>
      <c r="N12" s="281"/>
      <c r="O12" s="300" t="s">
        <v>5</v>
      </c>
      <c r="P12" s="296">
        <v>0.92707065277536238</v>
      </c>
      <c r="Q12" s="364">
        <v>7.2929347224637564E-2</v>
      </c>
      <c r="R12" s="296">
        <v>0.85207100591715978</v>
      </c>
      <c r="S12" s="364">
        <v>0.14792899408284024</v>
      </c>
      <c r="T12" s="296">
        <v>0.998104864181933</v>
      </c>
      <c r="U12" s="364">
        <v>1.8951358180669612E-3</v>
      </c>
      <c r="V12" s="290">
        <v>0</v>
      </c>
      <c r="W12" s="297">
        <v>1</v>
      </c>
      <c r="X12" s="281"/>
      <c r="Y12" s="300" t="s">
        <v>5</v>
      </c>
      <c r="Z12" s="365">
        <v>11111844.740328521</v>
      </c>
      <c r="AA12" s="366">
        <v>617173.68059222482</v>
      </c>
      <c r="AB12" s="367">
        <v>64046.769230769227</v>
      </c>
      <c r="AC12" s="368">
        <v>7850.665680473373</v>
      </c>
      <c r="AD12" s="369">
        <v>143144.20720151611</v>
      </c>
      <c r="AE12" s="366">
        <v>191.89766266582436</v>
      </c>
      <c r="AF12" s="367">
        <v>0</v>
      </c>
      <c r="AG12" s="368">
        <v>57311</v>
      </c>
      <c r="AH12" s="376">
        <v>1246699.9999999998</v>
      </c>
      <c r="AI12" s="373">
        <v>291200</v>
      </c>
      <c r="AJ12" s="374">
        <v>13539462.96069617</v>
      </c>
      <c r="AK12" s="298">
        <v>51758.999999999993</v>
      </c>
      <c r="AL12" s="299">
        <v>13487703.96069617</v>
      </c>
      <c r="AM12" s="72"/>
      <c r="AN12" s="259"/>
    </row>
    <row r="13" spans="1:40" ht="20.100000000000001" customHeight="1">
      <c r="A13" s="300" t="s">
        <v>6</v>
      </c>
      <c r="B13" s="284">
        <v>0</v>
      </c>
      <c r="C13" s="361">
        <v>0</v>
      </c>
      <c r="D13" s="361">
        <v>0</v>
      </c>
      <c r="E13" s="285">
        <v>0</v>
      </c>
      <c r="F13" s="289">
        <v>26</v>
      </c>
      <c r="G13" s="284">
        <v>154.5</v>
      </c>
      <c r="H13" s="295">
        <v>351.90000000000009</v>
      </c>
      <c r="I13" s="285">
        <v>506.40000000000009</v>
      </c>
      <c r="J13" s="362">
        <v>532.40000000000009</v>
      </c>
      <c r="K13" s="284">
        <v>6869.9</v>
      </c>
      <c r="L13" s="289">
        <v>300</v>
      </c>
      <c r="M13" s="375">
        <v>7702.2999999999993</v>
      </c>
      <c r="N13" s="281"/>
      <c r="O13" s="300" t="s">
        <v>6</v>
      </c>
      <c r="P13" s="296">
        <v>0.9667338904620485</v>
      </c>
      <c r="Q13" s="364">
        <v>3.3266109537951519E-2</v>
      </c>
      <c r="R13" s="296">
        <v>0</v>
      </c>
      <c r="S13" s="364">
        <v>0</v>
      </c>
      <c r="T13" s="296">
        <v>0</v>
      </c>
      <c r="U13" s="364">
        <v>0</v>
      </c>
      <c r="V13" s="290">
        <v>0</v>
      </c>
      <c r="W13" s="297">
        <v>0</v>
      </c>
      <c r="X13" s="281"/>
      <c r="Y13" s="300" t="s">
        <v>6</v>
      </c>
      <c r="Z13" s="365">
        <v>12087284.580435112</v>
      </c>
      <c r="AA13" s="366">
        <v>293667.27700048347</v>
      </c>
      <c r="AB13" s="367">
        <v>0</v>
      </c>
      <c r="AC13" s="368">
        <v>0</v>
      </c>
      <c r="AD13" s="369">
        <v>0</v>
      </c>
      <c r="AE13" s="366">
        <v>0</v>
      </c>
      <c r="AF13" s="367">
        <v>0</v>
      </c>
      <c r="AG13" s="368">
        <v>0</v>
      </c>
      <c r="AH13" s="376">
        <v>3544800.0000000005</v>
      </c>
      <c r="AI13" s="373">
        <v>546000</v>
      </c>
      <c r="AJ13" s="374">
        <v>16471751.857435595</v>
      </c>
      <c r="AK13" s="298">
        <v>187717.5</v>
      </c>
      <c r="AL13" s="299">
        <v>16284034.357435595</v>
      </c>
      <c r="AM13" s="72"/>
      <c r="AN13" s="259"/>
    </row>
    <row r="14" spans="1:40" ht="20.100000000000001" customHeight="1">
      <c r="A14" s="300" t="s">
        <v>7</v>
      </c>
      <c r="B14" s="284">
        <v>61.8</v>
      </c>
      <c r="C14" s="361">
        <v>190.60000000000002</v>
      </c>
      <c r="D14" s="361">
        <v>0</v>
      </c>
      <c r="E14" s="285">
        <v>252.40000000000003</v>
      </c>
      <c r="F14" s="289">
        <v>91</v>
      </c>
      <c r="G14" s="284">
        <v>155.30000000000001</v>
      </c>
      <c r="H14" s="295">
        <v>47.899999999999864</v>
      </c>
      <c r="I14" s="285">
        <v>203.19999999999987</v>
      </c>
      <c r="J14" s="362">
        <v>546.59999999999991</v>
      </c>
      <c r="K14" s="284">
        <v>9767.7000000000007</v>
      </c>
      <c r="L14" s="289">
        <v>0</v>
      </c>
      <c r="M14" s="375">
        <v>10314.300000000001</v>
      </c>
      <c r="N14" s="281"/>
      <c r="O14" s="300" t="s">
        <v>7</v>
      </c>
      <c r="P14" s="296">
        <v>0.98244639155669999</v>
      </c>
      <c r="Q14" s="364">
        <v>1.7553608443299982E-2</v>
      </c>
      <c r="R14" s="296">
        <v>1</v>
      </c>
      <c r="S14" s="364">
        <v>0</v>
      </c>
      <c r="T14" s="296">
        <v>1</v>
      </c>
      <c r="U14" s="364">
        <v>0</v>
      </c>
      <c r="V14" s="290">
        <v>0</v>
      </c>
      <c r="W14" s="297">
        <v>0</v>
      </c>
      <c r="X14" s="281"/>
      <c r="Y14" s="300" t="s">
        <v>7</v>
      </c>
      <c r="Z14" s="365">
        <v>17465159.74623125</v>
      </c>
      <c r="AA14" s="366">
        <v>220324.01983123328</v>
      </c>
      <c r="AB14" s="367">
        <v>112476</v>
      </c>
      <c r="AC14" s="368">
        <v>0</v>
      </c>
      <c r="AD14" s="369">
        <v>346892.00000000006</v>
      </c>
      <c r="AE14" s="366">
        <v>0</v>
      </c>
      <c r="AF14" s="367">
        <v>0</v>
      </c>
      <c r="AG14" s="368">
        <v>0</v>
      </c>
      <c r="AH14" s="376">
        <v>1422399.9999999991</v>
      </c>
      <c r="AI14" s="373">
        <v>0</v>
      </c>
      <c r="AJ14" s="374">
        <v>19567251.766062483</v>
      </c>
      <c r="AK14" s="298">
        <v>188689.5</v>
      </c>
      <c r="AL14" s="299">
        <v>19378562.266062483</v>
      </c>
      <c r="AM14" s="72"/>
      <c r="AN14" s="259"/>
    </row>
    <row r="15" spans="1:40" ht="24.9" customHeight="1">
      <c r="A15" s="300" t="s">
        <v>8</v>
      </c>
      <c r="B15" s="284">
        <v>0</v>
      </c>
      <c r="C15" s="361">
        <v>0</v>
      </c>
      <c r="D15" s="361">
        <v>0</v>
      </c>
      <c r="E15" s="285">
        <v>0</v>
      </c>
      <c r="F15" s="289">
        <v>0</v>
      </c>
      <c r="G15" s="284">
        <v>147.19999999999999</v>
      </c>
      <c r="H15" s="295">
        <v>292</v>
      </c>
      <c r="I15" s="285">
        <v>439.2</v>
      </c>
      <c r="J15" s="362">
        <v>439.2</v>
      </c>
      <c r="K15" s="284">
        <v>9827.7999999999993</v>
      </c>
      <c r="L15" s="289">
        <v>514</v>
      </c>
      <c r="M15" s="375">
        <v>10781</v>
      </c>
      <c r="N15" s="281"/>
      <c r="O15" s="300" t="s">
        <v>8</v>
      </c>
      <c r="P15" s="296">
        <v>0.94322450548298709</v>
      </c>
      <c r="Q15" s="364">
        <v>5.6775494517012984E-2</v>
      </c>
      <c r="R15" s="296">
        <v>0</v>
      </c>
      <c r="S15" s="364">
        <v>0</v>
      </c>
      <c r="T15" s="296">
        <v>0</v>
      </c>
      <c r="U15" s="364">
        <v>0</v>
      </c>
      <c r="V15" s="290">
        <v>0</v>
      </c>
      <c r="W15" s="297">
        <v>0</v>
      </c>
      <c r="X15" s="281"/>
      <c r="Y15" s="300" t="s">
        <v>8</v>
      </c>
      <c r="Z15" s="365">
        <v>16871075.666873973</v>
      </c>
      <c r="AA15" s="366">
        <v>717001.9934433758</v>
      </c>
      <c r="AB15" s="367">
        <v>0</v>
      </c>
      <c r="AC15" s="368">
        <v>0</v>
      </c>
      <c r="AD15" s="369">
        <v>0</v>
      </c>
      <c r="AE15" s="366">
        <v>0</v>
      </c>
      <c r="AF15" s="367">
        <v>0</v>
      </c>
      <c r="AG15" s="368">
        <v>0</v>
      </c>
      <c r="AH15" s="376">
        <v>3074400</v>
      </c>
      <c r="AI15" s="373">
        <v>935480</v>
      </c>
      <c r="AJ15" s="374">
        <v>21597957.66031735</v>
      </c>
      <c r="AK15" s="298">
        <v>178848</v>
      </c>
      <c r="AL15" s="299">
        <v>21419109.66031735</v>
      </c>
      <c r="AM15" s="72"/>
      <c r="AN15" s="259"/>
    </row>
    <row r="16" spans="1:40" ht="20.100000000000001" customHeight="1">
      <c r="A16" s="300" t="s">
        <v>9</v>
      </c>
      <c r="B16" s="284">
        <v>64.400000000000006</v>
      </c>
      <c r="C16" s="361">
        <v>0</v>
      </c>
      <c r="D16" s="361">
        <v>0</v>
      </c>
      <c r="E16" s="285">
        <v>64.400000000000006</v>
      </c>
      <c r="F16" s="289">
        <v>0</v>
      </c>
      <c r="G16" s="284">
        <v>0</v>
      </c>
      <c r="H16" s="295">
        <v>58</v>
      </c>
      <c r="I16" s="285">
        <v>58</v>
      </c>
      <c r="J16" s="362">
        <v>122.4</v>
      </c>
      <c r="K16" s="284">
        <v>1103.8999999999999</v>
      </c>
      <c r="L16" s="289">
        <v>0</v>
      </c>
      <c r="M16" s="375">
        <v>1226.3</v>
      </c>
      <c r="N16" s="281"/>
      <c r="O16" s="300" t="s">
        <v>9</v>
      </c>
      <c r="P16" s="296">
        <v>0.98809159739405239</v>
      </c>
      <c r="Q16" s="364">
        <v>1.1908402605947714E-2</v>
      </c>
      <c r="R16" s="296">
        <v>0.87153564580791354</v>
      </c>
      <c r="S16" s="364">
        <v>0.12846435419208646</v>
      </c>
      <c r="T16" s="296">
        <v>0</v>
      </c>
      <c r="U16" s="364">
        <v>0</v>
      </c>
      <c r="V16" s="290">
        <v>0</v>
      </c>
      <c r="W16" s="297">
        <v>0</v>
      </c>
      <c r="X16" s="281"/>
      <c r="Y16" s="300" t="s">
        <v>9</v>
      </c>
      <c r="Z16" s="365">
        <v>1985172.8521411954</v>
      </c>
      <c r="AA16" s="366">
        <v>16892.206043166796</v>
      </c>
      <c r="AB16" s="367">
        <v>102150.94997385393</v>
      </c>
      <c r="AC16" s="368">
        <v>10630.939166811922</v>
      </c>
      <c r="AD16" s="369">
        <v>0</v>
      </c>
      <c r="AE16" s="366">
        <v>0</v>
      </c>
      <c r="AF16" s="367">
        <v>0</v>
      </c>
      <c r="AG16" s="368">
        <v>0</v>
      </c>
      <c r="AH16" s="376">
        <v>406000</v>
      </c>
      <c r="AI16" s="373">
        <v>0</v>
      </c>
      <c r="AJ16" s="374">
        <v>2520846.947325028</v>
      </c>
      <c r="AK16" s="298">
        <v>0</v>
      </c>
      <c r="AL16" s="299">
        <v>2520846.947325028</v>
      </c>
      <c r="AM16" s="72"/>
      <c r="AN16" s="259"/>
    </row>
    <row r="17" spans="1:40" ht="20.100000000000001" customHeight="1">
      <c r="A17" s="300" t="s">
        <v>10</v>
      </c>
      <c r="B17" s="284">
        <v>0</v>
      </c>
      <c r="C17" s="361">
        <v>196.5</v>
      </c>
      <c r="D17" s="361">
        <v>137</v>
      </c>
      <c r="E17" s="285">
        <v>333.5</v>
      </c>
      <c r="F17" s="289">
        <v>45</v>
      </c>
      <c r="G17" s="284">
        <v>214.39999999999998</v>
      </c>
      <c r="H17" s="295">
        <v>320.70000000000005</v>
      </c>
      <c r="I17" s="285">
        <v>535.1</v>
      </c>
      <c r="J17" s="362">
        <v>913.6</v>
      </c>
      <c r="K17" s="284">
        <v>13649</v>
      </c>
      <c r="L17" s="289">
        <v>80</v>
      </c>
      <c r="M17" s="375">
        <v>14642.6</v>
      </c>
      <c r="N17" s="281"/>
      <c r="O17" s="300" t="s">
        <v>10</v>
      </c>
      <c r="P17" s="296">
        <v>0.98316269385613253</v>
      </c>
      <c r="Q17" s="364">
        <v>1.683730614386756E-2</v>
      </c>
      <c r="R17" s="296">
        <v>0</v>
      </c>
      <c r="S17" s="364">
        <v>0</v>
      </c>
      <c r="T17" s="296">
        <v>0.99189627228525123</v>
      </c>
      <c r="U17" s="364">
        <v>8.1037277147487843E-3</v>
      </c>
      <c r="V17" s="290">
        <v>0.10754229611620676</v>
      </c>
      <c r="W17" s="297">
        <v>0.8924577038837932</v>
      </c>
      <c r="X17" s="281"/>
      <c r="Y17" s="300" t="s">
        <v>10</v>
      </c>
      <c r="Z17" s="365">
        <v>24422921.447365083</v>
      </c>
      <c r="AA17" s="366">
        <v>295308.92315157811</v>
      </c>
      <c r="AB17" s="367">
        <v>0</v>
      </c>
      <c r="AC17" s="368">
        <v>0</v>
      </c>
      <c r="AD17" s="369">
        <v>354731.86385737441</v>
      </c>
      <c r="AE17" s="366">
        <v>2046.211507293355</v>
      </c>
      <c r="AF17" s="367">
        <v>26814.596113614996</v>
      </c>
      <c r="AG17" s="368">
        <v>157112.71648022236</v>
      </c>
      <c r="AH17" s="376">
        <v>3745700</v>
      </c>
      <c r="AI17" s="373">
        <v>145600</v>
      </c>
      <c r="AJ17" s="374">
        <v>29150235.758475166</v>
      </c>
      <c r="AK17" s="298">
        <v>260495.99999999997</v>
      </c>
      <c r="AL17" s="299">
        <v>28889739.758475166</v>
      </c>
      <c r="AM17" s="72"/>
      <c r="AN17" s="259"/>
    </row>
    <row r="18" spans="1:40" ht="20.100000000000001" customHeight="1">
      <c r="A18" s="300" t="s">
        <v>11</v>
      </c>
      <c r="B18" s="284">
        <v>0</v>
      </c>
      <c r="C18" s="361">
        <v>0</v>
      </c>
      <c r="D18" s="361">
        <v>0</v>
      </c>
      <c r="E18" s="285">
        <v>0</v>
      </c>
      <c r="F18" s="289">
        <v>0</v>
      </c>
      <c r="G18" s="284">
        <v>122.19999999999999</v>
      </c>
      <c r="H18" s="295">
        <v>203.49999999999994</v>
      </c>
      <c r="I18" s="285">
        <v>325.69999999999993</v>
      </c>
      <c r="J18" s="362">
        <v>325.69999999999993</v>
      </c>
      <c r="K18" s="284">
        <v>4210.0999999999995</v>
      </c>
      <c r="L18" s="289">
        <v>440</v>
      </c>
      <c r="M18" s="375">
        <v>4975.7999999999993</v>
      </c>
      <c r="N18" s="281"/>
      <c r="O18" s="300" t="s">
        <v>11</v>
      </c>
      <c r="P18" s="296">
        <v>0.99610451748944628</v>
      </c>
      <c r="Q18" s="364">
        <v>3.8954825105537933E-3</v>
      </c>
      <c r="R18" s="296">
        <v>0</v>
      </c>
      <c r="S18" s="364">
        <v>0</v>
      </c>
      <c r="T18" s="296">
        <v>0</v>
      </c>
      <c r="U18" s="364">
        <v>0</v>
      </c>
      <c r="V18" s="290">
        <v>0</v>
      </c>
      <c r="W18" s="297">
        <v>0</v>
      </c>
      <c r="X18" s="281"/>
      <c r="Y18" s="300" t="s">
        <v>11</v>
      </c>
      <c r="Z18" s="365">
        <v>7632533.3249298166</v>
      </c>
      <c r="AA18" s="366">
        <v>21074.476629222041</v>
      </c>
      <c r="AB18" s="367">
        <v>0</v>
      </c>
      <c r="AC18" s="368">
        <v>0</v>
      </c>
      <c r="AD18" s="369">
        <v>0</v>
      </c>
      <c r="AE18" s="366">
        <v>0</v>
      </c>
      <c r="AF18" s="367">
        <v>0</v>
      </c>
      <c r="AG18" s="368">
        <v>0</v>
      </c>
      <c r="AH18" s="376">
        <v>2279899.9999999995</v>
      </c>
      <c r="AI18" s="373">
        <v>800800</v>
      </c>
      <c r="AJ18" s="374">
        <v>10734307.801559038</v>
      </c>
      <c r="AK18" s="298">
        <v>148473</v>
      </c>
      <c r="AL18" s="299">
        <v>10585834.801559038</v>
      </c>
      <c r="AM18" s="72"/>
      <c r="AN18" s="259"/>
    </row>
    <row r="19" spans="1:40" ht="19.8" customHeight="1">
      <c r="A19" s="300" t="s">
        <v>232</v>
      </c>
      <c r="B19" s="284">
        <v>0</v>
      </c>
      <c r="C19" s="361">
        <v>0</v>
      </c>
      <c r="D19" s="361">
        <v>0.9</v>
      </c>
      <c r="E19" s="285">
        <v>0.9</v>
      </c>
      <c r="F19" s="289">
        <v>0</v>
      </c>
      <c r="G19" s="284">
        <v>0</v>
      </c>
      <c r="H19" s="295">
        <v>0</v>
      </c>
      <c r="I19" s="285">
        <v>0</v>
      </c>
      <c r="J19" s="362">
        <v>0.9</v>
      </c>
      <c r="K19" s="284">
        <v>5495.9000000000005</v>
      </c>
      <c r="L19" s="289">
        <v>74</v>
      </c>
      <c r="M19" s="375">
        <v>5570.8</v>
      </c>
      <c r="N19" s="281"/>
      <c r="O19" s="300" t="s">
        <v>232</v>
      </c>
      <c r="P19" s="296">
        <v>0.4660709263378589</v>
      </c>
      <c r="Q19" s="364">
        <v>0.53392907366214115</v>
      </c>
      <c r="R19" s="296">
        <v>0</v>
      </c>
      <c r="S19" s="364">
        <v>0</v>
      </c>
      <c r="T19" s="296">
        <v>0.7723214285714286</v>
      </c>
      <c r="U19" s="364">
        <v>0.22767857142857142</v>
      </c>
      <c r="V19" s="290">
        <v>0</v>
      </c>
      <c r="W19" s="297">
        <v>1</v>
      </c>
      <c r="X19" s="281"/>
      <c r="Y19" s="300" t="s">
        <v>232</v>
      </c>
      <c r="Z19" s="365">
        <v>4661892.1513896352</v>
      </c>
      <c r="AA19" s="366">
        <v>3770730.7227825937</v>
      </c>
      <c r="AB19" s="367">
        <v>0</v>
      </c>
      <c r="AC19" s="368">
        <v>0</v>
      </c>
      <c r="AD19" s="369">
        <v>0</v>
      </c>
      <c r="AE19" s="366">
        <v>0</v>
      </c>
      <c r="AF19" s="367">
        <v>0</v>
      </c>
      <c r="AG19" s="368">
        <v>1156.5</v>
      </c>
      <c r="AH19" s="376">
        <v>0</v>
      </c>
      <c r="AI19" s="373">
        <v>134680</v>
      </c>
      <c r="AJ19" s="374">
        <v>8568459.3741722293</v>
      </c>
      <c r="AK19" s="298">
        <v>0</v>
      </c>
      <c r="AL19" s="299">
        <v>8568459.3741722293</v>
      </c>
      <c r="AM19" s="72"/>
      <c r="AN19" s="259"/>
    </row>
    <row r="20" spans="1:40" ht="24.9" customHeight="1">
      <c r="A20" s="300" t="s">
        <v>12</v>
      </c>
      <c r="B20" s="284">
        <v>0</v>
      </c>
      <c r="C20" s="361">
        <v>0</v>
      </c>
      <c r="D20" s="361">
        <v>0</v>
      </c>
      <c r="E20" s="285">
        <v>0</v>
      </c>
      <c r="F20" s="289">
        <v>0</v>
      </c>
      <c r="G20" s="284">
        <v>58.099999999999994</v>
      </c>
      <c r="H20" s="295">
        <v>20</v>
      </c>
      <c r="I20" s="285">
        <v>78.099999999999994</v>
      </c>
      <c r="J20" s="362">
        <v>78.099999999999994</v>
      </c>
      <c r="K20" s="284">
        <v>4184.2</v>
      </c>
      <c r="L20" s="289">
        <v>100</v>
      </c>
      <c r="M20" s="375">
        <v>4362.3</v>
      </c>
      <c r="N20" s="281"/>
      <c r="O20" s="300" t="s">
        <v>12</v>
      </c>
      <c r="P20" s="296">
        <v>0</v>
      </c>
      <c r="Q20" s="364">
        <v>1</v>
      </c>
      <c r="R20" s="296">
        <v>0</v>
      </c>
      <c r="S20" s="364">
        <v>0</v>
      </c>
      <c r="T20" s="296">
        <v>0</v>
      </c>
      <c r="U20" s="364">
        <v>0</v>
      </c>
      <c r="V20" s="290">
        <v>0</v>
      </c>
      <c r="W20" s="297">
        <v>0</v>
      </c>
      <c r="X20" s="281"/>
      <c r="Y20" s="300" t="s">
        <v>12</v>
      </c>
      <c r="Z20" s="365">
        <v>0</v>
      </c>
      <c r="AA20" s="366">
        <v>5376697</v>
      </c>
      <c r="AB20" s="367">
        <v>0</v>
      </c>
      <c r="AC20" s="368">
        <v>0</v>
      </c>
      <c r="AD20" s="369">
        <v>0</v>
      </c>
      <c r="AE20" s="366">
        <v>0</v>
      </c>
      <c r="AF20" s="367">
        <v>0</v>
      </c>
      <c r="AG20" s="368">
        <v>0</v>
      </c>
      <c r="AH20" s="376">
        <v>546700</v>
      </c>
      <c r="AI20" s="373">
        <v>182000</v>
      </c>
      <c r="AJ20" s="374">
        <v>6105397</v>
      </c>
      <c r="AK20" s="298">
        <v>70591.5</v>
      </c>
      <c r="AL20" s="299">
        <v>6034805.5</v>
      </c>
      <c r="AM20" s="72"/>
      <c r="AN20" s="259"/>
    </row>
    <row r="21" spans="1:40" ht="20.100000000000001" customHeight="1">
      <c r="A21" s="300" t="s">
        <v>13</v>
      </c>
      <c r="B21" s="284">
        <v>0</v>
      </c>
      <c r="C21" s="361">
        <v>0</v>
      </c>
      <c r="D21" s="361">
        <v>0</v>
      </c>
      <c r="E21" s="285">
        <v>0</v>
      </c>
      <c r="F21" s="289">
        <v>0</v>
      </c>
      <c r="G21" s="284">
        <v>0.40000000000000036</v>
      </c>
      <c r="H21" s="295">
        <v>6.3</v>
      </c>
      <c r="I21" s="285">
        <v>6.7</v>
      </c>
      <c r="J21" s="362">
        <v>6.7</v>
      </c>
      <c r="K21" s="284">
        <v>2904.1000000000004</v>
      </c>
      <c r="L21" s="289">
        <v>40</v>
      </c>
      <c r="M21" s="375">
        <v>2950.8</v>
      </c>
      <c r="N21" s="281"/>
      <c r="O21" s="300" t="s">
        <v>13</v>
      </c>
      <c r="P21" s="296">
        <v>0.9779258194712136</v>
      </c>
      <c r="Q21" s="364">
        <v>2.2074180528786423E-2</v>
      </c>
      <c r="R21" s="296">
        <v>0</v>
      </c>
      <c r="S21" s="364">
        <v>0</v>
      </c>
      <c r="T21" s="296">
        <v>0</v>
      </c>
      <c r="U21" s="364">
        <v>0</v>
      </c>
      <c r="V21" s="290">
        <v>0</v>
      </c>
      <c r="W21" s="297">
        <v>0</v>
      </c>
      <c r="X21" s="281"/>
      <c r="Y21" s="300" t="s">
        <v>13</v>
      </c>
      <c r="Z21" s="365">
        <v>5168789.7576339599</v>
      </c>
      <c r="AA21" s="366">
        <v>82375.731560638524</v>
      </c>
      <c r="AB21" s="367">
        <v>0</v>
      </c>
      <c r="AC21" s="368">
        <v>0</v>
      </c>
      <c r="AD21" s="369">
        <v>0</v>
      </c>
      <c r="AE21" s="366">
        <v>0</v>
      </c>
      <c r="AF21" s="367">
        <v>0</v>
      </c>
      <c r="AG21" s="368">
        <v>0</v>
      </c>
      <c r="AH21" s="376">
        <v>46900</v>
      </c>
      <c r="AI21" s="373">
        <v>72800</v>
      </c>
      <c r="AJ21" s="374">
        <v>5370865.489194598</v>
      </c>
      <c r="AK21" s="298">
        <v>486.00000000000045</v>
      </c>
      <c r="AL21" s="299">
        <v>5370379.489194598</v>
      </c>
      <c r="AM21" s="72"/>
      <c r="AN21" s="259"/>
    </row>
    <row r="22" spans="1:40" ht="20.100000000000001" customHeight="1">
      <c r="A22" s="300" t="s">
        <v>14</v>
      </c>
      <c r="B22" s="284">
        <v>25.2</v>
      </c>
      <c r="C22" s="361">
        <v>0</v>
      </c>
      <c r="D22" s="361">
        <v>0</v>
      </c>
      <c r="E22" s="285">
        <v>25.2</v>
      </c>
      <c r="F22" s="289">
        <v>0</v>
      </c>
      <c r="G22" s="284">
        <v>120.80000000000001</v>
      </c>
      <c r="H22" s="295">
        <v>155.89999999999998</v>
      </c>
      <c r="I22" s="285">
        <v>276.7</v>
      </c>
      <c r="J22" s="362">
        <v>301.89999999999998</v>
      </c>
      <c r="K22" s="284">
        <v>5951.1</v>
      </c>
      <c r="L22" s="289">
        <v>408</v>
      </c>
      <c r="M22" s="375">
        <v>6661</v>
      </c>
      <c r="N22" s="281"/>
      <c r="O22" s="300" t="s">
        <v>14</v>
      </c>
      <c r="P22" s="296">
        <v>0.96181854215387064</v>
      </c>
      <c r="Q22" s="364">
        <v>3.8181457846129453E-2</v>
      </c>
      <c r="R22" s="296">
        <v>1</v>
      </c>
      <c r="S22" s="364">
        <v>0</v>
      </c>
      <c r="T22" s="296">
        <v>0</v>
      </c>
      <c r="U22" s="364">
        <v>0</v>
      </c>
      <c r="V22" s="290">
        <v>0</v>
      </c>
      <c r="W22" s="297">
        <v>0</v>
      </c>
      <c r="X22" s="281"/>
      <c r="Y22" s="300" t="s">
        <v>14</v>
      </c>
      <c r="Z22" s="365">
        <v>10417458.553705659</v>
      </c>
      <c r="AA22" s="366">
        <v>291979.85081770981</v>
      </c>
      <c r="AB22" s="367">
        <v>45864</v>
      </c>
      <c r="AC22" s="368">
        <v>0</v>
      </c>
      <c r="AD22" s="369">
        <v>0</v>
      </c>
      <c r="AE22" s="366">
        <v>0</v>
      </c>
      <c r="AF22" s="367">
        <v>0</v>
      </c>
      <c r="AG22" s="368">
        <v>0</v>
      </c>
      <c r="AH22" s="376">
        <v>1936900</v>
      </c>
      <c r="AI22" s="373">
        <v>742560</v>
      </c>
      <c r="AJ22" s="374">
        <v>13434762.404523369</v>
      </c>
      <c r="AK22" s="298">
        <v>146772</v>
      </c>
      <c r="AL22" s="299">
        <v>13287990.404523369</v>
      </c>
      <c r="AM22" s="72"/>
      <c r="AN22" s="259"/>
    </row>
    <row r="23" spans="1:40" ht="19.2" customHeight="1">
      <c r="A23" s="96" t="s">
        <v>15</v>
      </c>
      <c r="B23" s="284">
        <v>0</v>
      </c>
      <c r="C23" s="361">
        <v>12</v>
      </c>
      <c r="D23" s="361">
        <v>0</v>
      </c>
      <c r="E23" s="285">
        <v>12</v>
      </c>
      <c r="F23" s="289">
        <v>0</v>
      </c>
      <c r="G23" s="284">
        <v>0</v>
      </c>
      <c r="H23" s="295">
        <v>52.799999999999983</v>
      </c>
      <c r="I23" s="285">
        <v>52.799999999999983</v>
      </c>
      <c r="J23" s="362">
        <v>64.799999999999983</v>
      </c>
      <c r="K23" s="284">
        <v>597.90000000000009</v>
      </c>
      <c r="L23" s="289">
        <v>0</v>
      </c>
      <c r="M23" s="375">
        <v>662.7</v>
      </c>
      <c r="N23" s="281"/>
      <c r="O23" s="96" t="s">
        <v>15</v>
      </c>
      <c r="P23" s="296">
        <v>0.99460751712113316</v>
      </c>
      <c r="Q23" s="364">
        <v>5.3924828788668592E-3</v>
      </c>
      <c r="R23" s="296">
        <v>0</v>
      </c>
      <c r="S23" s="364">
        <v>0</v>
      </c>
      <c r="T23" s="296">
        <v>1</v>
      </c>
      <c r="U23" s="364">
        <v>0</v>
      </c>
      <c r="V23" s="290">
        <v>0</v>
      </c>
      <c r="W23" s="297">
        <v>0</v>
      </c>
      <c r="X23" s="281"/>
      <c r="Y23" s="96" t="s">
        <v>15</v>
      </c>
      <c r="Z23" s="365">
        <v>1082310.0187658407</v>
      </c>
      <c r="AA23" s="366">
        <v>4143.0526845577269</v>
      </c>
      <c r="AB23" s="367">
        <v>0</v>
      </c>
      <c r="AC23" s="368">
        <v>0</v>
      </c>
      <c r="AD23" s="369">
        <v>21840</v>
      </c>
      <c r="AE23" s="366">
        <v>0</v>
      </c>
      <c r="AF23" s="367">
        <v>0</v>
      </c>
      <c r="AG23" s="368">
        <v>0</v>
      </c>
      <c r="AH23" s="376">
        <v>369599.99999999988</v>
      </c>
      <c r="AI23" s="373">
        <v>0</v>
      </c>
      <c r="AJ23" s="374">
        <v>1477893.0714503983</v>
      </c>
      <c r="AK23" s="298">
        <v>0</v>
      </c>
      <c r="AL23" s="299">
        <v>1477893.0714503983</v>
      </c>
      <c r="AM23" s="72"/>
      <c r="AN23" s="259"/>
    </row>
    <row r="24" spans="1:40" ht="20.100000000000001" customHeight="1">
      <c r="A24" s="300" t="s">
        <v>16</v>
      </c>
      <c r="B24" s="284">
        <v>0</v>
      </c>
      <c r="C24" s="361">
        <v>0</v>
      </c>
      <c r="D24" s="361">
        <v>0</v>
      </c>
      <c r="E24" s="285">
        <v>0</v>
      </c>
      <c r="F24" s="289">
        <v>0</v>
      </c>
      <c r="G24" s="284">
        <v>6</v>
      </c>
      <c r="H24" s="295">
        <v>43.4</v>
      </c>
      <c r="I24" s="285">
        <v>49.4</v>
      </c>
      <c r="J24" s="362">
        <v>49.4</v>
      </c>
      <c r="K24" s="284">
        <v>1434.7999999999997</v>
      </c>
      <c r="L24" s="289">
        <v>0</v>
      </c>
      <c r="M24" s="375">
        <v>1484.1999999999998</v>
      </c>
      <c r="N24" s="281"/>
      <c r="O24" s="300" t="s">
        <v>16</v>
      </c>
      <c r="P24" s="296">
        <v>0.41344929311817902</v>
      </c>
      <c r="Q24" s="364">
        <v>0.58655070688182098</v>
      </c>
      <c r="R24" s="296">
        <v>0</v>
      </c>
      <c r="S24" s="364">
        <v>0</v>
      </c>
      <c r="T24" s="296">
        <v>0</v>
      </c>
      <c r="U24" s="364">
        <v>0</v>
      </c>
      <c r="V24" s="290">
        <v>0</v>
      </c>
      <c r="W24" s="297">
        <v>0</v>
      </c>
      <c r="X24" s="281"/>
      <c r="Y24" s="300" t="s">
        <v>16</v>
      </c>
      <c r="Z24" s="365">
        <v>1079655.0232940528</v>
      </c>
      <c r="AA24" s="366">
        <v>1081434.0961907371</v>
      </c>
      <c r="AB24" s="367">
        <v>0</v>
      </c>
      <c r="AC24" s="368">
        <v>0</v>
      </c>
      <c r="AD24" s="369">
        <v>0</v>
      </c>
      <c r="AE24" s="366">
        <v>0</v>
      </c>
      <c r="AF24" s="367">
        <v>0</v>
      </c>
      <c r="AG24" s="368">
        <v>0</v>
      </c>
      <c r="AH24" s="376">
        <v>345800</v>
      </c>
      <c r="AI24" s="373">
        <v>0</v>
      </c>
      <c r="AJ24" s="374">
        <v>2506889.1194847897</v>
      </c>
      <c r="AK24" s="298">
        <v>7290</v>
      </c>
      <c r="AL24" s="299">
        <v>2499599.1194847897</v>
      </c>
      <c r="AM24" s="72"/>
      <c r="AN24" s="259"/>
    </row>
    <row r="25" spans="1:40" ht="24.9" customHeight="1">
      <c r="A25" s="300" t="s">
        <v>17</v>
      </c>
      <c r="B25" s="284">
        <v>0</v>
      </c>
      <c r="C25" s="361">
        <v>0</v>
      </c>
      <c r="D25" s="361">
        <v>0</v>
      </c>
      <c r="E25" s="285">
        <v>0</v>
      </c>
      <c r="F25" s="289">
        <v>0</v>
      </c>
      <c r="G25" s="284">
        <v>25.099999999999994</v>
      </c>
      <c r="H25" s="295">
        <v>0</v>
      </c>
      <c r="I25" s="285">
        <v>25.099999999999994</v>
      </c>
      <c r="J25" s="362">
        <v>25.099999999999994</v>
      </c>
      <c r="K25" s="284">
        <v>2862.6000000000004</v>
      </c>
      <c r="L25" s="289">
        <v>0</v>
      </c>
      <c r="M25" s="375">
        <v>2887.7000000000003</v>
      </c>
      <c r="N25" s="281"/>
      <c r="O25" s="300" t="s">
        <v>17</v>
      </c>
      <c r="P25" s="296">
        <v>0.95362717930754637</v>
      </c>
      <c r="Q25" s="364">
        <v>4.6372820692453624E-2</v>
      </c>
      <c r="R25" s="296">
        <v>0</v>
      </c>
      <c r="S25" s="364">
        <v>0</v>
      </c>
      <c r="T25" s="296">
        <v>0</v>
      </c>
      <c r="U25" s="364">
        <v>0</v>
      </c>
      <c r="V25" s="290">
        <v>0</v>
      </c>
      <c r="W25" s="297">
        <v>0</v>
      </c>
      <c r="X25" s="281"/>
      <c r="Y25" s="300" t="s">
        <v>17</v>
      </c>
      <c r="Z25" s="365">
        <v>4968332.7575441245</v>
      </c>
      <c r="AA25" s="366">
        <v>170579.68492076983</v>
      </c>
      <c r="AB25" s="367">
        <v>0</v>
      </c>
      <c r="AC25" s="368">
        <v>0</v>
      </c>
      <c r="AD25" s="369">
        <v>0</v>
      </c>
      <c r="AE25" s="366">
        <v>0</v>
      </c>
      <c r="AF25" s="367">
        <v>0</v>
      </c>
      <c r="AG25" s="368">
        <v>0</v>
      </c>
      <c r="AH25" s="376">
        <v>175699.99999999997</v>
      </c>
      <c r="AI25" s="373">
        <v>0</v>
      </c>
      <c r="AJ25" s="374">
        <v>5314612.4424648946</v>
      </c>
      <c r="AK25" s="298">
        <v>30496.499999999993</v>
      </c>
      <c r="AL25" s="299">
        <v>5284115.9424648946</v>
      </c>
      <c r="AM25" s="72"/>
      <c r="AN25" s="259"/>
    </row>
    <row r="26" spans="1:40" ht="20.100000000000001" customHeight="1">
      <c r="A26" s="300" t="s">
        <v>18</v>
      </c>
      <c r="B26" s="284">
        <v>0</v>
      </c>
      <c r="C26" s="361">
        <v>0</v>
      </c>
      <c r="D26" s="361">
        <v>39.1</v>
      </c>
      <c r="E26" s="285">
        <v>39.1</v>
      </c>
      <c r="F26" s="289">
        <v>0</v>
      </c>
      <c r="G26" s="284">
        <v>78.599999999999994</v>
      </c>
      <c r="H26" s="295">
        <v>194.6</v>
      </c>
      <c r="I26" s="285">
        <v>273.2</v>
      </c>
      <c r="J26" s="362">
        <v>312.3</v>
      </c>
      <c r="K26" s="284">
        <v>5647.1</v>
      </c>
      <c r="L26" s="289">
        <v>40</v>
      </c>
      <c r="M26" s="375">
        <v>5999.4000000000005</v>
      </c>
      <c r="N26" s="281"/>
      <c r="O26" s="300" t="s">
        <v>18</v>
      </c>
      <c r="P26" s="296">
        <v>0.96499401938544027</v>
      </c>
      <c r="Q26" s="364">
        <v>3.5005980614559701E-2</v>
      </c>
      <c r="R26" s="296">
        <v>0</v>
      </c>
      <c r="S26" s="364">
        <v>0</v>
      </c>
      <c r="T26" s="296">
        <v>0</v>
      </c>
      <c r="U26" s="364">
        <v>0</v>
      </c>
      <c r="V26" s="290">
        <v>0.59701492537313428</v>
      </c>
      <c r="W26" s="297">
        <v>0.40298507462686567</v>
      </c>
      <c r="X26" s="281"/>
      <c r="Y26" s="300" t="s">
        <v>18</v>
      </c>
      <c r="Z26" s="365">
        <v>9917940.2629061677</v>
      </c>
      <c r="AA26" s="366">
        <v>254021.72097009691</v>
      </c>
      <c r="AB26" s="367">
        <v>0</v>
      </c>
      <c r="AC26" s="368">
        <v>0</v>
      </c>
      <c r="AD26" s="369">
        <v>0</v>
      </c>
      <c r="AE26" s="366">
        <v>0</v>
      </c>
      <c r="AF26" s="367">
        <v>42484.776119402981</v>
      </c>
      <c r="AG26" s="368">
        <v>20247.380597014926</v>
      </c>
      <c r="AH26" s="376">
        <v>1912400</v>
      </c>
      <c r="AI26" s="373">
        <v>72800</v>
      </c>
      <c r="AJ26" s="374">
        <v>12219894.140592683</v>
      </c>
      <c r="AK26" s="298">
        <v>95499</v>
      </c>
      <c r="AL26" s="299">
        <v>12124395.140592683</v>
      </c>
      <c r="AM26" s="72"/>
      <c r="AN26" s="259"/>
    </row>
    <row r="27" spans="1:40" ht="20.100000000000001" customHeight="1">
      <c r="A27" s="300" t="s">
        <v>19</v>
      </c>
      <c r="B27" s="284">
        <v>38.5</v>
      </c>
      <c r="C27" s="361">
        <v>473.6</v>
      </c>
      <c r="D27" s="361">
        <v>169.7</v>
      </c>
      <c r="E27" s="285">
        <v>681.8</v>
      </c>
      <c r="F27" s="289">
        <v>53</v>
      </c>
      <c r="G27" s="284">
        <v>118.3</v>
      </c>
      <c r="H27" s="295">
        <v>296.10000000000008</v>
      </c>
      <c r="I27" s="285">
        <v>414.40000000000009</v>
      </c>
      <c r="J27" s="362">
        <v>1149.2</v>
      </c>
      <c r="K27" s="284">
        <v>11164.499999999998</v>
      </c>
      <c r="L27" s="289">
        <v>400</v>
      </c>
      <c r="M27" s="375">
        <v>12713.699999999999</v>
      </c>
      <c r="N27" s="281"/>
      <c r="O27" s="300" t="s">
        <v>19</v>
      </c>
      <c r="P27" s="296">
        <v>0.97821191149928299</v>
      </c>
      <c r="Q27" s="364">
        <v>2.1788088500716955E-2</v>
      </c>
      <c r="R27" s="296">
        <v>1</v>
      </c>
      <c r="S27" s="364">
        <v>0</v>
      </c>
      <c r="T27" s="296">
        <v>0.99035802648813864</v>
      </c>
      <c r="U27" s="364">
        <v>9.6419735118614472E-3</v>
      </c>
      <c r="V27" s="290">
        <v>0</v>
      </c>
      <c r="W27" s="297">
        <v>1</v>
      </c>
      <c r="X27" s="281"/>
      <c r="Y27" s="300" t="s">
        <v>19</v>
      </c>
      <c r="Z27" s="365">
        <v>19876669.332399413</v>
      </c>
      <c r="AA27" s="366">
        <v>312580.25157513691</v>
      </c>
      <c r="AB27" s="367">
        <v>70070</v>
      </c>
      <c r="AC27" s="368">
        <v>0</v>
      </c>
      <c r="AD27" s="369">
        <v>853641.08164750412</v>
      </c>
      <c r="AE27" s="366">
        <v>5867.8736719545923</v>
      </c>
      <c r="AF27" s="367">
        <v>0</v>
      </c>
      <c r="AG27" s="368">
        <v>218064.49999999997</v>
      </c>
      <c r="AH27" s="376">
        <v>2900800.0000000005</v>
      </c>
      <c r="AI27" s="373">
        <v>728000</v>
      </c>
      <c r="AJ27" s="374">
        <v>24965693.039294012</v>
      </c>
      <c r="AK27" s="298">
        <v>143734.5</v>
      </c>
      <c r="AL27" s="299">
        <v>24821958.539294012</v>
      </c>
      <c r="AM27" s="72"/>
      <c r="AN27" s="259"/>
    </row>
    <row r="28" spans="1:40" ht="20.100000000000001" customHeight="1" thickBot="1">
      <c r="A28" s="300" t="s">
        <v>20</v>
      </c>
      <c r="B28" s="284">
        <v>0</v>
      </c>
      <c r="C28" s="361">
        <v>88.1</v>
      </c>
      <c r="D28" s="361">
        <v>33.5</v>
      </c>
      <c r="E28" s="285">
        <v>121.6</v>
      </c>
      <c r="F28" s="289">
        <v>0</v>
      </c>
      <c r="G28" s="284">
        <v>60</v>
      </c>
      <c r="H28" s="295">
        <v>203.89999999999998</v>
      </c>
      <c r="I28" s="285">
        <v>263.89999999999998</v>
      </c>
      <c r="J28" s="362">
        <v>385.5</v>
      </c>
      <c r="K28" s="284">
        <v>7707.2</v>
      </c>
      <c r="L28" s="289">
        <v>200</v>
      </c>
      <c r="M28" s="375">
        <v>8292.7000000000007</v>
      </c>
      <c r="N28" s="259"/>
      <c r="O28" s="300" t="s">
        <v>20</v>
      </c>
      <c r="P28" s="296">
        <v>0.93831761671945935</v>
      </c>
      <c r="Q28" s="364">
        <v>6.1682383280540681E-2</v>
      </c>
      <c r="R28" s="296">
        <v>0</v>
      </c>
      <c r="S28" s="364">
        <v>0</v>
      </c>
      <c r="T28" s="296">
        <v>1</v>
      </c>
      <c r="U28" s="364">
        <v>0</v>
      </c>
      <c r="V28" s="290">
        <v>0</v>
      </c>
      <c r="W28" s="297">
        <v>1</v>
      </c>
      <c r="X28" s="259"/>
      <c r="Y28" s="300" t="s">
        <v>20</v>
      </c>
      <c r="Z28" s="365">
        <v>13161878.794755995</v>
      </c>
      <c r="AA28" s="366">
        <v>610887.02677942126</v>
      </c>
      <c r="AB28" s="367">
        <v>0</v>
      </c>
      <c r="AC28" s="368">
        <v>0</v>
      </c>
      <c r="AD28" s="369">
        <v>160342</v>
      </c>
      <c r="AE28" s="366">
        <v>0</v>
      </c>
      <c r="AF28" s="367">
        <v>0</v>
      </c>
      <c r="AG28" s="368">
        <v>43047.5</v>
      </c>
      <c r="AH28" s="376">
        <v>1847299.9999999998</v>
      </c>
      <c r="AI28" s="373">
        <v>364000</v>
      </c>
      <c r="AJ28" s="374">
        <v>16187455.321535416</v>
      </c>
      <c r="AK28" s="298">
        <v>72900</v>
      </c>
      <c r="AL28" s="299">
        <v>16114555.321535416</v>
      </c>
      <c r="AM28" s="72"/>
      <c r="AN28" s="259"/>
    </row>
    <row r="29" spans="1:40" ht="30" customHeight="1" thickBot="1">
      <c r="A29" s="377" t="s">
        <v>2</v>
      </c>
      <c r="B29" s="378">
        <v>231.2</v>
      </c>
      <c r="C29" s="379">
        <v>1194.3</v>
      </c>
      <c r="D29" s="379">
        <v>526.40000000000009</v>
      </c>
      <c r="E29" s="380">
        <v>1951.9</v>
      </c>
      <c r="F29" s="301">
        <v>215</v>
      </c>
      <c r="G29" s="378">
        <v>1497.1999999999996</v>
      </c>
      <c r="H29" s="381">
        <v>2571.6000000000004</v>
      </c>
      <c r="I29" s="380">
        <v>4068.7999999999997</v>
      </c>
      <c r="J29" s="302">
        <v>6235.7</v>
      </c>
      <c r="K29" s="378">
        <v>110360.50000000001</v>
      </c>
      <c r="L29" s="301">
        <v>2756</v>
      </c>
      <c r="M29" s="301">
        <v>119352.19999999998</v>
      </c>
      <c r="N29" s="259"/>
      <c r="O29" s="303"/>
      <c r="P29" s="303"/>
      <c r="Q29" s="303"/>
      <c r="R29" s="303"/>
      <c r="S29" s="303"/>
      <c r="T29" s="303"/>
      <c r="U29" s="303"/>
      <c r="V29" s="303"/>
      <c r="W29" s="303"/>
      <c r="X29" s="259"/>
      <c r="Y29" s="377" t="s">
        <v>2</v>
      </c>
      <c r="Z29" s="382">
        <v>180209457.10847163</v>
      </c>
      <c r="AA29" s="383">
        <v>14577444.486601057</v>
      </c>
      <c r="AB29" s="384">
        <v>394607.71920462314</v>
      </c>
      <c r="AC29" s="385">
        <v>18481.604847285296</v>
      </c>
      <c r="AD29" s="386">
        <v>2162145.1527063949</v>
      </c>
      <c r="AE29" s="383">
        <v>8105.9828419137721</v>
      </c>
      <c r="AF29" s="384">
        <v>69299.372233017973</v>
      </c>
      <c r="AG29" s="385">
        <v>627495.59707723721</v>
      </c>
      <c r="AH29" s="387">
        <v>28481600</v>
      </c>
      <c r="AI29" s="385">
        <v>5015920</v>
      </c>
      <c r="AJ29" s="388">
        <v>231564557.02398321</v>
      </c>
      <c r="AK29" s="384">
        <v>1819098</v>
      </c>
      <c r="AL29" s="385">
        <v>229745459.02398321</v>
      </c>
      <c r="AM29" s="72"/>
      <c r="AN29" s="259"/>
    </row>
    <row r="30" spans="1:40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  <c r="AM30" s="72"/>
      <c r="AN30" s="259"/>
    </row>
    <row r="31" spans="1:40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72"/>
      <c r="AN31" s="259"/>
    </row>
  </sheetData>
  <mergeCells count="24">
    <mergeCell ref="B3:M3"/>
    <mergeCell ref="P3:W3"/>
    <mergeCell ref="Z3:AL3"/>
    <mergeCell ref="B4:J4"/>
    <mergeCell ref="K4:K5"/>
    <mergeCell ref="L4:L5"/>
    <mergeCell ref="P4:Q4"/>
    <mergeCell ref="R4:S4"/>
    <mergeCell ref="T4:U4"/>
    <mergeCell ref="V4:W4"/>
    <mergeCell ref="AK4:AK7"/>
    <mergeCell ref="AL4:AL7"/>
    <mergeCell ref="B5:E5"/>
    <mergeCell ref="F5:F6"/>
    <mergeCell ref="G5:I5"/>
    <mergeCell ref="B6:B7"/>
    <mergeCell ref="AI4:AI5"/>
    <mergeCell ref="D6:D7"/>
    <mergeCell ref="Z6:AH6"/>
    <mergeCell ref="Z4:AA4"/>
    <mergeCell ref="AB4:AC4"/>
    <mergeCell ref="AD4:AE4"/>
    <mergeCell ref="AF4:AG4"/>
    <mergeCell ref="AH4:AH5"/>
  </mergeCells>
  <printOptions horizontalCentered="1" verticalCentered="1"/>
  <pageMargins left="0.32" right="0.36" top="0.3" bottom="0.5" header="0.2" footer="0.17"/>
  <pageSetup paperSize="9" scale="72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6880-809B-4F23-8458-5AEEC9136D51}">
  <sheetPr>
    <pageSetUpPr fitToPage="1"/>
  </sheetPr>
  <dimension ref="A1:J28"/>
  <sheetViews>
    <sheetView zoomScale="80" zoomScaleNormal="80" workbookViewId="0"/>
  </sheetViews>
  <sheetFormatPr defaultColWidth="13.88671875" defaultRowHeight="14.4"/>
  <cols>
    <col min="1" max="1" width="40.77734375" style="82" customWidth="1"/>
    <col min="2" max="2" width="14.88671875" style="82" customWidth="1"/>
    <col min="3" max="7" width="15.88671875" style="22" customWidth="1"/>
    <col min="8" max="8" width="14.88671875" style="82" customWidth="1"/>
    <col min="9" max="235" width="9.109375" style="82" customWidth="1"/>
    <col min="236" max="236" width="46.5546875" style="82" customWidth="1"/>
    <col min="237" max="16384" width="13.88671875" style="82"/>
  </cols>
  <sheetData>
    <row r="1" spans="1:10" ht="24.9" customHeight="1">
      <c r="A1" s="63" t="s">
        <v>148</v>
      </c>
      <c r="B1" s="80"/>
      <c r="C1" s="21"/>
      <c r="D1" s="21"/>
      <c r="E1" s="21"/>
      <c r="F1" s="21"/>
      <c r="G1" s="21"/>
      <c r="H1" s="81" t="s">
        <v>34</v>
      </c>
      <c r="I1" s="80"/>
      <c r="J1" s="80"/>
    </row>
    <row r="2" spans="1:10" ht="9.9" customHeight="1" thickBot="1">
      <c r="A2" s="80"/>
      <c r="B2" s="80"/>
      <c r="C2" s="21"/>
      <c r="D2" s="21"/>
      <c r="E2" s="21"/>
      <c r="F2" s="21"/>
      <c r="G2" s="21"/>
      <c r="H2" s="80"/>
      <c r="I2" s="80"/>
      <c r="J2" s="80"/>
    </row>
    <row r="3" spans="1:10" ht="34.799999999999997" customHeight="1" thickBot="1">
      <c r="A3" s="523" t="s">
        <v>0</v>
      </c>
      <c r="B3" s="525" t="s">
        <v>235</v>
      </c>
      <c r="C3" s="527" t="s">
        <v>236</v>
      </c>
      <c r="D3" s="529" t="s">
        <v>163</v>
      </c>
      <c r="E3" s="530"/>
      <c r="F3" s="530"/>
      <c r="G3" s="531"/>
      <c r="H3" s="532" t="s">
        <v>164</v>
      </c>
      <c r="I3" s="80"/>
      <c r="J3" s="80"/>
    </row>
    <row r="4" spans="1:10" ht="99.9" customHeight="1">
      <c r="A4" s="524"/>
      <c r="B4" s="526"/>
      <c r="C4" s="528"/>
      <c r="D4" s="330" t="s">
        <v>144</v>
      </c>
      <c r="E4" s="5" t="s">
        <v>233</v>
      </c>
      <c r="F4" s="5" t="s">
        <v>153</v>
      </c>
      <c r="G4" s="345" t="s">
        <v>2</v>
      </c>
      <c r="H4" s="533"/>
      <c r="I4" s="80"/>
      <c r="J4" s="80"/>
    </row>
    <row r="5" spans="1:10" ht="24.9" customHeight="1">
      <c r="A5" s="83"/>
      <c r="B5" s="84" t="s">
        <v>22</v>
      </c>
      <c r="C5" s="331" t="s">
        <v>22</v>
      </c>
      <c r="D5" s="336" t="s">
        <v>22</v>
      </c>
      <c r="E5" s="331" t="s">
        <v>22</v>
      </c>
      <c r="F5" s="55" t="s">
        <v>22</v>
      </c>
      <c r="G5" s="337" t="s">
        <v>22</v>
      </c>
      <c r="H5" s="338" t="s">
        <v>22</v>
      </c>
      <c r="I5" s="80"/>
      <c r="J5" s="80"/>
    </row>
    <row r="6" spans="1:10" ht="24.9" customHeight="1">
      <c r="A6" s="66">
        <v>1</v>
      </c>
      <c r="B6" s="48">
        <v>2</v>
      </c>
      <c r="C6" s="332">
        <v>3</v>
      </c>
      <c r="D6" s="339">
        <v>4</v>
      </c>
      <c r="E6" s="332">
        <v>5</v>
      </c>
      <c r="F6" s="56">
        <v>6</v>
      </c>
      <c r="G6" s="57">
        <v>7</v>
      </c>
      <c r="H6" s="340">
        <v>8</v>
      </c>
      <c r="I6" s="80"/>
      <c r="J6" s="80"/>
    </row>
    <row r="7" spans="1:10" ht="24.9" customHeight="1">
      <c r="A7" s="8" t="s">
        <v>4</v>
      </c>
      <c r="B7" s="86">
        <v>6461.1</v>
      </c>
      <c r="C7" s="86">
        <v>0</v>
      </c>
      <c r="D7" s="341">
        <v>-185.3</v>
      </c>
      <c r="E7" s="58">
        <v>0</v>
      </c>
      <c r="F7" s="58">
        <v>0</v>
      </c>
      <c r="G7" s="344">
        <v>-185.3</v>
      </c>
      <c r="H7" s="346">
        <v>6275.8</v>
      </c>
      <c r="I7" s="80"/>
      <c r="J7" s="80"/>
    </row>
    <row r="8" spans="1:10" ht="20.100000000000001" customHeight="1">
      <c r="A8" s="10" t="s">
        <v>23</v>
      </c>
      <c r="B8" s="86">
        <v>3227.3000000000006</v>
      </c>
      <c r="C8" s="86">
        <v>0</v>
      </c>
      <c r="D8" s="341">
        <v>-93.199999999999989</v>
      </c>
      <c r="E8" s="58">
        <v>0</v>
      </c>
      <c r="F8" s="58">
        <v>0</v>
      </c>
      <c r="G8" s="344">
        <v>-93.199999999999989</v>
      </c>
      <c r="H8" s="346">
        <v>3134.1000000000008</v>
      </c>
      <c r="I8" s="80"/>
      <c r="J8" s="80"/>
    </row>
    <row r="9" spans="1:10" ht="20.100000000000001" customHeight="1">
      <c r="A9" s="8" t="s">
        <v>5</v>
      </c>
      <c r="B9" s="86">
        <v>6130.5</v>
      </c>
      <c r="C9" s="86">
        <v>0</v>
      </c>
      <c r="D9" s="341">
        <v>-165</v>
      </c>
      <c r="E9" s="58">
        <v>0</v>
      </c>
      <c r="F9" s="58">
        <v>0</v>
      </c>
      <c r="G9" s="344">
        <v>-165</v>
      </c>
      <c r="H9" s="346">
        <v>5965.5</v>
      </c>
      <c r="I9" s="80"/>
      <c r="J9" s="80"/>
    </row>
    <row r="10" spans="1:10" ht="20.100000000000001" customHeight="1">
      <c r="A10" s="8" t="s">
        <v>6</v>
      </c>
      <c r="B10" s="86">
        <v>7702.2999999999993</v>
      </c>
      <c r="C10" s="86">
        <v>0</v>
      </c>
      <c r="D10" s="341">
        <v>-179.8</v>
      </c>
      <c r="E10" s="58">
        <v>23</v>
      </c>
      <c r="F10" s="58">
        <v>0</v>
      </c>
      <c r="G10" s="344">
        <v>-156.80000000000001</v>
      </c>
      <c r="H10" s="346">
        <v>7545.4999999999991</v>
      </c>
      <c r="I10" s="80"/>
      <c r="J10" s="80"/>
    </row>
    <row r="11" spans="1:10" ht="20.100000000000001" customHeight="1">
      <c r="A11" s="8" t="s">
        <v>7</v>
      </c>
      <c r="B11" s="86">
        <v>9151.4000000000015</v>
      </c>
      <c r="C11" s="86">
        <v>0</v>
      </c>
      <c r="D11" s="341">
        <v>-204.5</v>
      </c>
      <c r="E11" s="58">
        <v>9</v>
      </c>
      <c r="F11" s="58">
        <v>0</v>
      </c>
      <c r="G11" s="344">
        <v>-195.5</v>
      </c>
      <c r="H11" s="346">
        <v>8955.9000000000015</v>
      </c>
      <c r="I11" s="80"/>
      <c r="J11" s="80"/>
    </row>
    <row r="12" spans="1:10" ht="24.9" customHeight="1">
      <c r="A12" s="8" t="s">
        <v>8</v>
      </c>
      <c r="B12" s="86">
        <v>10603</v>
      </c>
      <c r="C12" s="86">
        <v>-56</v>
      </c>
      <c r="D12" s="341">
        <v>0</v>
      </c>
      <c r="E12" s="58">
        <v>0</v>
      </c>
      <c r="F12" s="58">
        <v>-53.2</v>
      </c>
      <c r="G12" s="344">
        <v>-53.2</v>
      </c>
      <c r="H12" s="346">
        <v>10493.8</v>
      </c>
      <c r="I12" s="80"/>
      <c r="J12" s="80"/>
    </row>
    <row r="13" spans="1:10" ht="20.100000000000001" customHeight="1">
      <c r="A13" s="8" t="s">
        <v>9</v>
      </c>
      <c r="B13" s="86">
        <v>1226.3</v>
      </c>
      <c r="C13" s="86">
        <v>0</v>
      </c>
      <c r="D13" s="341">
        <v>0</v>
      </c>
      <c r="E13" s="58">
        <v>0</v>
      </c>
      <c r="F13" s="58">
        <v>0</v>
      </c>
      <c r="G13" s="344">
        <v>0</v>
      </c>
      <c r="H13" s="346">
        <v>1226.3</v>
      </c>
      <c r="I13" s="80"/>
      <c r="J13" s="80"/>
    </row>
    <row r="14" spans="1:10" ht="20.100000000000001" customHeight="1">
      <c r="A14" s="8" t="s">
        <v>10</v>
      </c>
      <c r="B14" s="86">
        <v>12678</v>
      </c>
      <c r="C14" s="86">
        <v>0</v>
      </c>
      <c r="D14" s="341">
        <v>-288</v>
      </c>
      <c r="E14" s="58">
        <v>-35</v>
      </c>
      <c r="F14" s="58">
        <v>0</v>
      </c>
      <c r="G14" s="344">
        <v>-323</v>
      </c>
      <c r="H14" s="346">
        <v>12355</v>
      </c>
      <c r="I14" s="80"/>
      <c r="J14" s="80"/>
    </row>
    <row r="15" spans="1:10" ht="20.100000000000001" customHeight="1">
      <c r="A15" s="8" t="s">
        <v>11</v>
      </c>
      <c r="B15" s="86">
        <v>4975.7999999999993</v>
      </c>
      <c r="C15" s="86">
        <v>0</v>
      </c>
      <c r="D15" s="341">
        <v>-93.6</v>
      </c>
      <c r="E15" s="58">
        <v>0</v>
      </c>
      <c r="F15" s="58">
        <v>0</v>
      </c>
      <c r="G15" s="344">
        <v>-93.6</v>
      </c>
      <c r="H15" s="346">
        <v>4882.1999999999989</v>
      </c>
      <c r="I15" s="80"/>
      <c r="J15" s="80"/>
    </row>
    <row r="16" spans="1:10" ht="20.100000000000001" customHeight="1">
      <c r="A16" s="8" t="s">
        <v>232</v>
      </c>
      <c r="B16" s="86">
        <v>5560.8</v>
      </c>
      <c r="C16" s="86">
        <v>0</v>
      </c>
      <c r="D16" s="341">
        <v>-200</v>
      </c>
      <c r="E16" s="58">
        <v>0</v>
      </c>
      <c r="F16" s="58">
        <v>-20</v>
      </c>
      <c r="G16" s="344">
        <v>-220</v>
      </c>
      <c r="H16" s="346">
        <v>5340.8</v>
      </c>
      <c r="I16" s="80"/>
      <c r="J16" s="80"/>
    </row>
    <row r="17" spans="1:10" ht="24.9" customHeight="1">
      <c r="A17" s="8" t="s">
        <v>12</v>
      </c>
      <c r="B17" s="86">
        <v>4362.3</v>
      </c>
      <c r="C17" s="86">
        <v>0</v>
      </c>
      <c r="D17" s="341">
        <v>0</v>
      </c>
      <c r="E17" s="58">
        <v>0</v>
      </c>
      <c r="F17" s="58">
        <v>0</v>
      </c>
      <c r="G17" s="344">
        <v>0</v>
      </c>
      <c r="H17" s="346">
        <v>4362.3</v>
      </c>
      <c r="I17" s="80"/>
      <c r="J17" s="80"/>
    </row>
    <row r="18" spans="1:10" ht="20.100000000000001" customHeight="1">
      <c r="A18" s="8" t="s">
        <v>13</v>
      </c>
      <c r="B18" s="86">
        <v>2396.6000000000004</v>
      </c>
      <c r="C18" s="86">
        <v>0</v>
      </c>
      <c r="D18" s="341">
        <v>-59.6</v>
      </c>
      <c r="E18" s="58">
        <v>0</v>
      </c>
      <c r="F18" s="58">
        <v>0</v>
      </c>
      <c r="G18" s="344">
        <v>-59.6</v>
      </c>
      <c r="H18" s="346">
        <v>2337.0000000000005</v>
      </c>
      <c r="I18" s="80"/>
      <c r="J18" s="80"/>
    </row>
    <row r="19" spans="1:10" ht="20.100000000000001" customHeight="1">
      <c r="A19" s="8" t="s">
        <v>14</v>
      </c>
      <c r="B19" s="86">
        <v>6593</v>
      </c>
      <c r="C19" s="86">
        <v>0</v>
      </c>
      <c r="D19" s="341">
        <v>-144.1</v>
      </c>
      <c r="E19" s="58">
        <v>0</v>
      </c>
      <c r="F19" s="58">
        <v>0</v>
      </c>
      <c r="G19" s="344">
        <v>-144.1</v>
      </c>
      <c r="H19" s="346">
        <v>6448.9</v>
      </c>
      <c r="I19" s="80"/>
      <c r="J19" s="80"/>
    </row>
    <row r="20" spans="1:10" ht="20.100000000000001" customHeight="1">
      <c r="A20" s="16" t="s">
        <v>15</v>
      </c>
      <c r="B20" s="86">
        <v>578.70000000000005</v>
      </c>
      <c r="C20" s="86">
        <v>0</v>
      </c>
      <c r="D20" s="341">
        <v>-13.100000000000001</v>
      </c>
      <c r="E20" s="58">
        <v>0</v>
      </c>
      <c r="F20" s="58">
        <v>0</v>
      </c>
      <c r="G20" s="344">
        <v>-13.100000000000001</v>
      </c>
      <c r="H20" s="346">
        <v>565.6</v>
      </c>
      <c r="I20" s="80"/>
      <c r="J20" s="80"/>
    </row>
    <row r="21" spans="1:10" ht="20.100000000000001" customHeight="1">
      <c r="A21" s="8" t="s">
        <v>16</v>
      </c>
      <c r="B21" s="86">
        <v>1517.6999999999998</v>
      </c>
      <c r="C21" s="86">
        <v>-33.5</v>
      </c>
      <c r="D21" s="341">
        <v>-27.8</v>
      </c>
      <c r="E21" s="58">
        <v>0</v>
      </c>
      <c r="F21" s="58">
        <v>0</v>
      </c>
      <c r="G21" s="344">
        <v>-27.8</v>
      </c>
      <c r="H21" s="346">
        <v>1456.3999999999999</v>
      </c>
      <c r="I21" s="80"/>
      <c r="J21" s="80"/>
    </row>
    <row r="22" spans="1:10" ht="24.9" customHeight="1">
      <c r="A22" s="8" t="s">
        <v>17</v>
      </c>
      <c r="B22" s="86">
        <v>2734.2000000000003</v>
      </c>
      <c r="C22" s="86">
        <v>0</v>
      </c>
      <c r="D22" s="341">
        <v>-56</v>
      </c>
      <c r="E22" s="58">
        <v>0</v>
      </c>
      <c r="F22" s="58">
        <v>0</v>
      </c>
      <c r="G22" s="344">
        <v>-56</v>
      </c>
      <c r="H22" s="346">
        <v>2678.2000000000003</v>
      </c>
      <c r="I22" s="80"/>
      <c r="J22" s="80"/>
    </row>
    <row r="23" spans="1:10" ht="20.100000000000001" customHeight="1">
      <c r="A23" s="8" t="s">
        <v>18</v>
      </c>
      <c r="B23" s="86">
        <v>5851.4000000000005</v>
      </c>
      <c r="C23" s="86">
        <v>0</v>
      </c>
      <c r="D23" s="341">
        <v>-130.39999999999998</v>
      </c>
      <c r="E23" s="58">
        <v>0</v>
      </c>
      <c r="F23" s="58">
        <v>0</v>
      </c>
      <c r="G23" s="344">
        <v>-130.39999999999998</v>
      </c>
      <c r="H23" s="346">
        <v>5721.0000000000009</v>
      </c>
      <c r="I23" s="80"/>
      <c r="J23" s="80"/>
    </row>
    <row r="24" spans="1:10" ht="20.100000000000001" customHeight="1">
      <c r="A24" s="8" t="s">
        <v>19</v>
      </c>
      <c r="B24" s="86">
        <v>11733.8</v>
      </c>
      <c r="C24" s="86">
        <v>0</v>
      </c>
      <c r="D24" s="341">
        <v>-241.09999999999997</v>
      </c>
      <c r="E24" s="58">
        <v>3</v>
      </c>
      <c r="F24" s="58">
        <v>0</v>
      </c>
      <c r="G24" s="344">
        <v>-238.09999999999997</v>
      </c>
      <c r="H24" s="346">
        <v>11495.699999999999</v>
      </c>
      <c r="I24" s="80"/>
      <c r="J24" s="80"/>
    </row>
    <row r="25" spans="1:10" ht="20.100000000000001" customHeight="1">
      <c r="A25" s="8" t="s">
        <v>20</v>
      </c>
      <c r="B25" s="86">
        <v>7937.4999999999991</v>
      </c>
      <c r="C25" s="86">
        <v>0</v>
      </c>
      <c r="D25" s="341">
        <v>-418.5</v>
      </c>
      <c r="E25" s="58">
        <v>0</v>
      </c>
      <c r="F25" s="58">
        <v>0</v>
      </c>
      <c r="G25" s="344">
        <v>-418.5</v>
      </c>
      <c r="H25" s="346">
        <v>7518.9999999999991</v>
      </c>
      <c r="I25" s="80"/>
      <c r="J25" s="80"/>
    </row>
    <row r="26" spans="1:10" ht="30" customHeight="1" thickBot="1">
      <c r="A26" s="88" t="s">
        <v>2</v>
      </c>
      <c r="B26" s="89">
        <v>111421.70000000001</v>
      </c>
      <c r="C26" s="89">
        <v>-89.5</v>
      </c>
      <c r="D26" s="342">
        <v>-2499.9999999999995</v>
      </c>
      <c r="E26" s="347">
        <v>0</v>
      </c>
      <c r="F26" s="347">
        <v>-73.2</v>
      </c>
      <c r="G26" s="343">
        <v>-2573.1999999999994</v>
      </c>
      <c r="H26" s="97">
        <v>108759</v>
      </c>
      <c r="I26" s="80"/>
      <c r="J26" s="80"/>
    </row>
    <row r="27" spans="1:10">
      <c r="A27" s="80"/>
      <c r="B27" s="80"/>
      <c r="C27" s="21"/>
      <c r="D27" s="21"/>
      <c r="E27" s="21"/>
      <c r="F27" s="21"/>
      <c r="G27" s="21"/>
      <c r="H27" s="80"/>
      <c r="I27" s="80"/>
      <c r="J27" s="80"/>
    </row>
    <row r="28" spans="1:10">
      <c r="A28" s="80"/>
      <c r="B28" s="80"/>
      <c r="C28" s="21"/>
      <c r="D28" s="21"/>
      <c r="E28" s="21"/>
      <c r="F28" s="21"/>
      <c r="G28" s="21"/>
      <c r="H28" s="80"/>
      <c r="I28" s="80"/>
      <c r="J28" s="80"/>
    </row>
  </sheetData>
  <mergeCells count="5">
    <mergeCell ref="A3:A4"/>
    <mergeCell ref="B3:B4"/>
    <mergeCell ref="C3:C4"/>
    <mergeCell ref="D3:G3"/>
    <mergeCell ref="H3:H4"/>
  </mergeCells>
  <pageMargins left="0.19685039370078741" right="0.19685039370078741" top="0.19685039370078741" bottom="0.39370078740157483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1F2F-52D1-43F2-A8D5-2B8D2B81EC38}">
  <sheetPr>
    <pageSetUpPr fitToPage="1"/>
  </sheetPr>
  <dimension ref="A1:Q31"/>
  <sheetViews>
    <sheetView zoomScale="80" zoomScaleNormal="80" workbookViewId="0"/>
  </sheetViews>
  <sheetFormatPr defaultColWidth="9.109375" defaultRowHeight="14.4"/>
  <cols>
    <col min="1" max="1" width="40.77734375" style="70" customWidth="1"/>
    <col min="2" max="2" width="4.77734375" style="70" customWidth="1"/>
    <col min="3" max="3" width="13.88671875" style="70" customWidth="1"/>
    <col min="4" max="15" width="12.88671875" style="70" customWidth="1"/>
    <col min="16" max="16384" width="9.109375" style="70"/>
  </cols>
  <sheetData>
    <row r="1" spans="1:17" ht="24.9" customHeight="1">
      <c r="A1" s="63" t="s">
        <v>173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77" t="s">
        <v>174</v>
      </c>
      <c r="P1" s="64"/>
      <c r="Q1" s="64"/>
    </row>
    <row r="2" spans="1:17" ht="9.9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39.9" customHeight="1">
      <c r="A3" s="392"/>
      <c r="B3" s="393"/>
      <c r="C3" s="534" t="s">
        <v>245</v>
      </c>
      <c r="D3" s="536" t="s">
        <v>246</v>
      </c>
      <c r="E3" s="536"/>
      <c r="F3" s="536"/>
      <c r="G3" s="536"/>
      <c r="H3" s="536"/>
      <c r="I3" s="536"/>
      <c r="J3" s="536"/>
      <c r="K3" s="536"/>
      <c r="L3" s="536"/>
      <c r="M3" s="536"/>
      <c r="N3" s="537"/>
      <c r="O3" s="394" t="s">
        <v>175</v>
      </c>
      <c r="P3" s="64"/>
      <c r="Q3" s="64"/>
    </row>
    <row r="4" spans="1:17" ht="93.9" customHeight="1">
      <c r="A4" s="395"/>
      <c r="B4" s="68"/>
      <c r="C4" s="535"/>
      <c r="D4" s="397" t="s">
        <v>237</v>
      </c>
      <c r="E4" s="398" t="s">
        <v>238</v>
      </c>
      <c r="F4" s="397" t="s">
        <v>212</v>
      </c>
      <c r="G4" s="398" t="s">
        <v>239</v>
      </c>
      <c r="H4" s="399" t="s">
        <v>240</v>
      </c>
      <c r="I4" s="399" t="s">
        <v>241</v>
      </c>
      <c r="J4" s="399" t="s">
        <v>242</v>
      </c>
      <c r="K4" s="399" t="s">
        <v>243</v>
      </c>
      <c r="L4" s="399" t="s">
        <v>244</v>
      </c>
      <c r="M4" s="399" t="s">
        <v>176</v>
      </c>
      <c r="N4" s="608" t="s">
        <v>2</v>
      </c>
      <c r="O4" s="400" t="s">
        <v>237</v>
      </c>
      <c r="P4" s="64"/>
      <c r="Q4" s="64"/>
    </row>
    <row r="5" spans="1:17" ht="30" customHeight="1">
      <c r="A5" s="401" t="s">
        <v>0</v>
      </c>
      <c r="B5" s="68"/>
      <c r="C5" s="535"/>
      <c r="D5" s="538" t="s">
        <v>35</v>
      </c>
      <c r="E5" s="539"/>
      <c r="F5" s="539"/>
      <c r="G5" s="539"/>
      <c r="H5" s="539"/>
      <c r="I5" s="539"/>
      <c r="J5" s="539"/>
      <c r="K5" s="539"/>
      <c r="L5" s="539"/>
      <c r="M5" s="540"/>
      <c r="N5" s="609"/>
      <c r="O5" s="403" t="s">
        <v>35</v>
      </c>
      <c r="P5" s="64"/>
      <c r="Q5" s="64"/>
    </row>
    <row r="6" spans="1:17" ht="24.9" customHeight="1">
      <c r="A6" s="395"/>
      <c r="B6" s="68"/>
      <c r="C6" s="396"/>
      <c r="D6" s="404">
        <v>1</v>
      </c>
      <c r="E6" s="405">
        <v>1</v>
      </c>
      <c r="F6" s="405">
        <v>3</v>
      </c>
      <c r="G6" s="405">
        <v>3</v>
      </c>
      <c r="H6" s="405">
        <v>4</v>
      </c>
      <c r="I6" s="405">
        <v>5</v>
      </c>
      <c r="J6" s="405">
        <v>5</v>
      </c>
      <c r="K6" s="405">
        <v>5</v>
      </c>
      <c r="L6" s="405">
        <v>5</v>
      </c>
      <c r="M6" s="406" t="s">
        <v>177</v>
      </c>
      <c r="N6" s="407"/>
      <c r="O6" s="408">
        <v>1</v>
      </c>
      <c r="P6" s="64"/>
      <c r="Q6" s="64"/>
    </row>
    <row r="7" spans="1:17" ht="24.9" customHeight="1">
      <c r="A7" s="395"/>
      <c r="B7" s="68"/>
      <c r="C7" s="409" t="s">
        <v>22</v>
      </c>
      <c r="D7" s="410" t="s">
        <v>22</v>
      </c>
      <c r="E7" s="411" t="s">
        <v>22</v>
      </c>
      <c r="F7" s="412" t="s">
        <v>22</v>
      </c>
      <c r="G7" s="411" t="s">
        <v>22</v>
      </c>
      <c r="H7" s="93" t="s">
        <v>22</v>
      </c>
      <c r="I7" s="93" t="s">
        <v>22</v>
      </c>
      <c r="J7" s="93" t="s">
        <v>22</v>
      </c>
      <c r="K7" s="93" t="s">
        <v>22</v>
      </c>
      <c r="L7" s="93" t="s">
        <v>22</v>
      </c>
      <c r="M7" s="93" t="s">
        <v>22</v>
      </c>
      <c r="N7" s="94" t="s">
        <v>22</v>
      </c>
      <c r="O7" s="94" t="s">
        <v>22</v>
      </c>
      <c r="P7" s="64"/>
      <c r="Q7" s="64"/>
    </row>
    <row r="8" spans="1:17" ht="24.9" customHeight="1">
      <c r="A8" s="413">
        <v>1</v>
      </c>
      <c r="B8" s="414"/>
      <c r="C8" s="50">
        <v>2</v>
      </c>
      <c r="D8" s="95">
        <v>3</v>
      </c>
      <c r="E8" s="49">
        <v>4</v>
      </c>
      <c r="F8" s="49">
        <v>5</v>
      </c>
      <c r="G8" s="49">
        <v>6</v>
      </c>
      <c r="H8" s="49">
        <v>7</v>
      </c>
      <c r="I8" s="49">
        <v>8</v>
      </c>
      <c r="J8" s="49">
        <v>9</v>
      </c>
      <c r="K8" s="49">
        <v>10</v>
      </c>
      <c r="L8" s="49">
        <v>11</v>
      </c>
      <c r="M8" s="49">
        <v>12</v>
      </c>
      <c r="N8" s="50">
        <v>13</v>
      </c>
      <c r="O8" s="50">
        <v>14</v>
      </c>
      <c r="P8" s="64"/>
      <c r="Q8" s="64"/>
    </row>
    <row r="9" spans="1:17" ht="24.9" customHeight="1">
      <c r="A9" s="415" t="s">
        <v>4</v>
      </c>
      <c r="B9" s="68"/>
      <c r="C9" s="416">
        <v>1217.7</v>
      </c>
      <c r="D9" s="417">
        <v>379.3</v>
      </c>
      <c r="E9" s="58">
        <v>0</v>
      </c>
      <c r="F9" s="58">
        <v>237.3</v>
      </c>
      <c r="G9" s="58">
        <v>0</v>
      </c>
      <c r="H9" s="58">
        <v>0</v>
      </c>
      <c r="I9" s="58">
        <v>364.5</v>
      </c>
      <c r="J9" s="58">
        <v>56.2</v>
      </c>
      <c r="K9" s="58">
        <v>56.7</v>
      </c>
      <c r="L9" s="58">
        <v>99.1</v>
      </c>
      <c r="M9" s="418">
        <v>0</v>
      </c>
      <c r="N9" s="419">
        <v>1193.0999999999999</v>
      </c>
      <c r="O9" s="420">
        <v>0</v>
      </c>
      <c r="P9" s="64"/>
      <c r="Q9" s="64"/>
    </row>
    <row r="10" spans="1:17" ht="20.100000000000001" customHeight="1">
      <c r="A10" s="10" t="s">
        <v>23</v>
      </c>
      <c r="B10" s="421"/>
      <c r="C10" s="416">
        <v>130</v>
      </c>
      <c r="D10" s="417">
        <v>0</v>
      </c>
      <c r="E10" s="58">
        <v>0</v>
      </c>
      <c r="F10" s="58">
        <v>0</v>
      </c>
      <c r="G10" s="58">
        <v>0</v>
      </c>
      <c r="H10" s="58">
        <v>130</v>
      </c>
      <c r="I10" s="58">
        <v>0</v>
      </c>
      <c r="J10" s="58">
        <v>0</v>
      </c>
      <c r="K10" s="58">
        <v>0</v>
      </c>
      <c r="L10" s="58">
        <v>0</v>
      </c>
      <c r="M10" s="418">
        <v>0</v>
      </c>
      <c r="N10" s="419">
        <v>130</v>
      </c>
      <c r="O10" s="420">
        <v>0</v>
      </c>
      <c r="P10" s="64"/>
      <c r="Q10" s="64"/>
    </row>
    <row r="11" spans="1:17" ht="20.100000000000001" customHeight="1">
      <c r="A11" s="415" t="s">
        <v>5</v>
      </c>
      <c r="B11" s="68"/>
      <c r="C11" s="416">
        <v>958</v>
      </c>
      <c r="D11" s="417">
        <v>296.5</v>
      </c>
      <c r="E11" s="58">
        <v>140</v>
      </c>
      <c r="F11" s="58">
        <v>212.4</v>
      </c>
      <c r="G11" s="58">
        <v>36</v>
      </c>
      <c r="H11" s="58">
        <v>0</v>
      </c>
      <c r="I11" s="58">
        <v>204.9</v>
      </c>
      <c r="J11" s="58">
        <v>0</v>
      </c>
      <c r="K11" s="58">
        <v>39.1</v>
      </c>
      <c r="L11" s="58">
        <v>39.299999999999997</v>
      </c>
      <c r="M11" s="418">
        <v>0</v>
      </c>
      <c r="N11" s="419">
        <v>968.19999999999993</v>
      </c>
      <c r="O11" s="420">
        <v>0</v>
      </c>
      <c r="P11" s="64"/>
      <c r="Q11" s="64"/>
    </row>
    <row r="12" spans="1:17" ht="20.100000000000001" customHeight="1">
      <c r="A12" s="415" t="s">
        <v>6</v>
      </c>
      <c r="B12" s="68"/>
      <c r="C12" s="416">
        <v>0</v>
      </c>
      <c r="D12" s="417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418">
        <v>0</v>
      </c>
      <c r="N12" s="419">
        <v>0</v>
      </c>
      <c r="O12" s="420">
        <v>0</v>
      </c>
      <c r="P12" s="64"/>
      <c r="Q12" s="64"/>
    </row>
    <row r="13" spans="1:17" ht="20.100000000000001" customHeight="1">
      <c r="A13" s="415" t="s">
        <v>7</v>
      </c>
      <c r="B13" s="68"/>
      <c r="C13" s="416">
        <v>1162.9000000000001</v>
      </c>
      <c r="D13" s="417">
        <v>301</v>
      </c>
      <c r="E13" s="58">
        <v>0</v>
      </c>
      <c r="F13" s="58">
        <v>209</v>
      </c>
      <c r="G13" s="58">
        <v>0</v>
      </c>
      <c r="H13" s="58">
        <v>119</v>
      </c>
      <c r="I13" s="58">
        <v>0</v>
      </c>
      <c r="J13" s="58">
        <v>324</v>
      </c>
      <c r="K13" s="58">
        <v>63.4</v>
      </c>
      <c r="L13" s="58">
        <v>126.9</v>
      </c>
      <c r="M13" s="418">
        <v>0</v>
      </c>
      <c r="N13" s="419">
        <v>1143.3</v>
      </c>
      <c r="O13" s="420">
        <v>13</v>
      </c>
      <c r="P13" s="64"/>
      <c r="Q13" s="64"/>
    </row>
    <row r="14" spans="1:17" ht="24.9" customHeight="1">
      <c r="A14" s="415" t="s">
        <v>8</v>
      </c>
      <c r="B14" s="422" t="s">
        <v>178</v>
      </c>
      <c r="C14" s="416">
        <v>234</v>
      </c>
      <c r="D14" s="417">
        <v>0</v>
      </c>
      <c r="E14" s="58">
        <v>0</v>
      </c>
      <c r="F14" s="58">
        <v>0</v>
      </c>
      <c r="G14" s="58">
        <v>0</v>
      </c>
      <c r="H14" s="58">
        <v>178</v>
      </c>
      <c r="I14" s="58">
        <v>0</v>
      </c>
      <c r="J14" s="58">
        <v>0</v>
      </c>
      <c r="K14" s="58">
        <v>0</v>
      </c>
      <c r="L14" s="58">
        <v>0</v>
      </c>
      <c r="M14" s="418">
        <v>113.2</v>
      </c>
      <c r="N14" s="419">
        <v>291.2</v>
      </c>
      <c r="O14" s="420">
        <v>0</v>
      </c>
      <c r="P14" s="64"/>
      <c r="Q14" s="64"/>
    </row>
    <row r="15" spans="1:17" ht="20.100000000000001" customHeight="1">
      <c r="A15" s="415" t="s">
        <v>9</v>
      </c>
      <c r="B15" s="68"/>
      <c r="C15" s="416">
        <v>0</v>
      </c>
      <c r="D15" s="417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418">
        <v>0</v>
      </c>
      <c r="N15" s="419">
        <v>0</v>
      </c>
      <c r="O15" s="420">
        <v>0</v>
      </c>
      <c r="P15" s="64"/>
      <c r="Q15" s="64"/>
    </row>
    <row r="16" spans="1:17" ht="20.100000000000001" customHeight="1">
      <c r="A16" s="415" t="s">
        <v>10</v>
      </c>
      <c r="B16" s="68"/>
      <c r="C16" s="416">
        <v>1964.6000000000001</v>
      </c>
      <c r="D16" s="417">
        <v>494.1</v>
      </c>
      <c r="E16" s="58">
        <v>214</v>
      </c>
      <c r="F16" s="58">
        <v>305.8</v>
      </c>
      <c r="G16" s="58">
        <v>53</v>
      </c>
      <c r="H16" s="58">
        <v>146</v>
      </c>
      <c r="I16" s="58">
        <v>435.2</v>
      </c>
      <c r="J16" s="58">
        <v>60.9</v>
      </c>
      <c r="K16" s="58">
        <v>68.3</v>
      </c>
      <c r="L16" s="58">
        <v>127.2</v>
      </c>
      <c r="M16" s="418">
        <v>0</v>
      </c>
      <c r="N16" s="419">
        <v>1904.5000000000002</v>
      </c>
      <c r="O16" s="420">
        <v>8</v>
      </c>
      <c r="P16" s="64"/>
      <c r="Q16" s="64"/>
    </row>
    <row r="17" spans="1:17" ht="20.100000000000001" customHeight="1">
      <c r="A17" s="415" t="s">
        <v>11</v>
      </c>
      <c r="B17" s="68"/>
      <c r="C17" s="416">
        <v>0</v>
      </c>
      <c r="D17" s="417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418">
        <v>0</v>
      </c>
      <c r="N17" s="419">
        <v>0</v>
      </c>
      <c r="O17" s="420">
        <v>0</v>
      </c>
      <c r="P17" s="64"/>
      <c r="Q17" s="64"/>
    </row>
    <row r="18" spans="1:17" ht="20.100000000000001" customHeight="1">
      <c r="A18" s="415" t="s">
        <v>232</v>
      </c>
      <c r="B18" s="68"/>
      <c r="C18" s="416">
        <v>10</v>
      </c>
      <c r="D18" s="417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10</v>
      </c>
      <c r="K18" s="58">
        <v>0</v>
      </c>
      <c r="L18" s="58">
        <v>0</v>
      </c>
      <c r="M18" s="418">
        <v>20</v>
      </c>
      <c r="N18" s="419">
        <v>30</v>
      </c>
      <c r="O18" s="420">
        <v>0</v>
      </c>
      <c r="P18" s="64"/>
      <c r="Q18" s="64"/>
    </row>
    <row r="19" spans="1:17" ht="24.9" customHeight="1">
      <c r="A19" s="415" t="s">
        <v>12</v>
      </c>
      <c r="B19" s="68"/>
      <c r="C19" s="416">
        <v>0</v>
      </c>
      <c r="D19" s="417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418">
        <v>0</v>
      </c>
      <c r="N19" s="419">
        <v>0</v>
      </c>
      <c r="O19" s="420">
        <v>0</v>
      </c>
      <c r="P19" s="64"/>
      <c r="Q19" s="64"/>
    </row>
    <row r="20" spans="1:17" ht="20.100000000000001" customHeight="1">
      <c r="A20" s="415" t="s">
        <v>13</v>
      </c>
      <c r="B20" s="68"/>
      <c r="C20" s="416">
        <v>554.20000000000005</v>
      </c>
      <c r="D20" s="417">
        <v>0</v>
      </c>
      <c r="E20" s="58">
        <v>0</v>
      </c>
      <c r="F20" s="58">
        <v>0</v>
      </c>
      <c r="G20" s="58">
        <v>0</v>
      </c>
      <c r="H20" s="58">
        <v>139</v>
      </c>
      <c r="I20" s="58">
        <v>385.6</v>
      </c>
      <c r="J20" s="58">
        <v>0</v>
      </c>
      <c r="K20" s="58">
        <v>0</v>
      </c>
      <c r="L20" s="58">
        <v>0</v>
      </c>
      <c r="M20" s="418">
        <v>0</v>
      </c>
      <c r="N20" s="419">
        <v>524.6</v>
      </c>
      <c r="O20" s="420">
        <v>0</v>
      </c>
      <c r="P20" s="64"/>
      <c r="Q20" s="64"/>
    </row>
    <row r="21" spans="1:17" ht="20.100000000000001" customHeight="1">
      <c r="A21" s="415" t="s">
        <v>14</v>
      </c>
      <c r="B21" s="68"/>
      <c r="C21" s="416">
        <v>68</v>
      </c>
      <c r="D21" s="417">
        <v>0</v>
      </c>
      <c r="E21" s="58">
        <v>0</v>
      </c>
      <c r="F21" s="58">
        <v>0</v>
      </c>
      <c r="G21" s="58">
        <v>0</v>
      </c>
      <c r="H21" s="58">
        <v>68</v>
      </c>
      <c r="I21" s="58">
        <v>0</v>
      </c>
      <c r="J21" s="58">
        <v>0</v>
      </c>
      <c r="K21" s="58">
        <v>0</v>
      </c>
      <c r="L21" s="58">
        <v>0</v>
      </c>
      <c r="M21" s="418">
        <v>0</v>
      </c>
      <c r="N21" s="419">
        <v>68</v>
      </c>
      <c r="O21" s="420">
        <v>0</v>
      </c>
      <c r="P21" s="64"/>
      <c r="Q21" s="64"/>
    </row>
    <row r="22" spans="1:17" ht="20.100000000000001" customHeight="1">
      <c r="A22" s="10" t="s">
        <v>15</v>
      </c>
      <c r="B22" s="421"/>
      <c r="C22" s="416">
        <v>84</v>
      </c>
      <c r="D22" s="417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76</v>
      </c>
      <c r="K22" s="58">
        <v>0</v>
      </c>
      <c r="L22" s="58">
        <v>12.6</v>
      </c>
      <c r="M22" s="418">
        <v>0</v>
      </c>
      <c r="N22" s="419">
        <v>88.6</v>
      </c>
      <c r="O22" s="420">
        <v>0</v>
      </c>
      <c r="P22" s="64"/>
      <c r="Q22" s="64"/>
    </row>
    <row r="23" spans="1:17" ht="20.100000000000001" customHeight="1">
      <c r="A23" s="20" t="s">
        <v>16</v>
      </c>
      <c r="B23" s="101"/>
      <c r="C23" s="416">
        <v>0</v>
      </c>
      <c r="D23" s="417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418">
        <v>0</v>
      </c>
      <c r="N23" s="419">
        <v>0</v>
      </c>
      <c r="O23" s="420">
        <v>0</v>
      </c>
      <c r="P23" s="64"/>
      <c r="Q23" s="64"/>
    </row>
    <row r="24" spans="1:17" ht="24.9" customHeight="1">
      <c r="A24" s="415" t="s">
        <v>17</v>
      </c>
      <c r="B24" s="68"/>
      <c r="C24" s="416">
        <v>153.5</v>
      </c>
      <c r="D24" s="417">
        <v>0</v>
      </c>
      <c r="E24" s="58">
        <v>0</v>
      </c>
      <c r="F24" s="58">
        <v>153.5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418">
        <v>0</v>
      </c>
      <c r="N24" s="419">
        <v>153.5</v>
      </c>
      <c r="O24" s="420">
        <v>0</v>
      </c>
      <c r="P24" s="64"/>
      <c r="Q24" s="64"/>
    </row>
    <row r="25" spans="1:17" ht="20.100000000000001" customHeight="1">
      <c r="A25" s="415" t="s">
        <v>18</v>
      </c>
      <c r="B25" s="68"/>
      <c r="C25" s="416">
        <v>148</v>
      </c>
      <c r="D25" s="417">
        <v>0</v>
      </c>
      <c r="E25" s="58">
        <v>0</v>
      </c>
      <c r="F25" s="58">
        <v>0</v>
      </c>
      <c r="G25" s="58">
        <v>0</v>
      </c>
      <c r="H25" s="58">
        <v>0</v>
      </c>
      <c r="I25" s="58">
        <v>133</v>
      </c>
      <c r="J25" s="58">
        <v>0</v>
      </c>
      <c r="K25" s="58">
        <v>0</v>
      </c>
      <c r="L25" s="58">
        <v>0</v>
      </c>
      <c r="M25" s="418">
        <v>0</v>
      </c>
      <c r="N25" s="419">
        <v>133</v>
      </c>
      <c r="O25" s="420">
        <v>0</v>
      </c>
      <c r="P25" s="64"/>
      <c r="Q25" s="64"/>
    </row>
    <row r="26" spans="1:17" ht="20.100000000000001" customHeight="1">
      <c r="A26" s="415" t="s">
        <v>19</v>
      </c>
      <c r="B26" s="68"/>
      <c r="C26" s="416">
        <v>979.90000000000009</v>
      </c>
      <c r="D26" s="417">
        <v>0</v>
      </c>
      <c r="E26" s="58">
        <v>0</v>
      </c>
      <c r="F26" s="58">
        <v>0</v>
      </c>
      <c r="G26" s="58">
        <v>0</v>
      </c>
      <c r="H26" s="58">
        <v>0</v>
      </c>
      <c r="I26" s="58">
        <v>514.20000000000005</v>
      </c>
      <c r="J26" s="58">
        <v>0</v>
      </c>
      <c r="K26" s="58">
        <v>133.19999999999999</v>
      </c>
      <c r="L26" s="58">
        <v>343.3</v>
      </c>
      <c r="M26" s="418">
        <v>0</v>
      </c>
      <c r="N26" s="419">
        <v>990.7</v>
      </c>
      <c r="O26" s="420">
        <v>0</v>
      </c>
      <c r="P26" s="64"/>
      <c r="Q26" s="64"/>
    </row>
    <row r="27" spans="1:17" ht="20.100000000000001" customHeight="1">
      <c r="A27" s="415" t="s">
        <v>20</v>
      </c>
      <c r="B27" s="68"/>
      <c r="C27" s="416">
        <v>355.20000000000005</v>
      </c>
      <c r="D27" s="417">
        <v>0</v>
      </c>
      <c r="E27" s="58">
        <v>0</v>
      </c>
      <c r="F27" s="58">
        <v>0</v>
      </c>
      <c r="G27" s="58">
        <v>0</v>
      </c>
      <c r="H27" s="58">
        <v>0</v>
      </c>
      <c r="I27" s="58">
        <v>242.3</v>
      </c>
      <c r="J27" s="58">
        <v>0</v>
      </c>
      <c r="K27" s="58">
        <v>33.700000000000003</v>
      </c>
      <c r="L27" s="58">
        <v>55</v>
      </c>
      <c r="M27" s="418">
        <v>0</v>
      </c>
      <c r="N27" s="419">
        <v>331</v>
      </c>
      <c r="O27" s="420">
        <v>0</v>
      </c>
      <c r="P27" s="64"/>
      <c r="Q27" s="64"/>
    </row>
    <row r="28" spans="1:17" ht="30" customHeight="1" thickBot="1">
      <c r="A28" s="423" t="s">
        <v>2</v>
      </c>
      <c r="B28" s="424"/>
      <c r="C28" s="425">
        <v>8019.9999999999991</v>
      </c>
      <c r="D28" s="426">
        <v>1470.9</v>
      </c>
      <c r="E28" s="427">
        <v>354</v>
      </c>
      <c r="F28" s="427">
        <v>1118</v>
      </c>
      <c r="G28" s="427">
        <v>89</v>
      </c>
      <c r="H28" s="427">
        <v>780</v>
      </c>
      <c r="I28" s="427">
        <v>2279.6999999999998</v>
      </c>
      <c r="J28" s="427">
        <v>527.09999999999991</v>
      </c>
      <c r="K28" s="427">
        <v>394.4</v>
      </c>
      <c r="L28" s="427">
        <v>803.4</v>
      </c>
      <c r="M28" s="428">
        <v>133.19999999999999</v>
      </c>
      <c r="N28" s="90">
        <v>7949.7</v>
      </c>
      <c r="O28" s="90">
        <v>21</v>
      </c>
      <c r="P28" s="64"/>
      <c r="Q28" s="64"/>
    </row>
    <row r="29" spans="1:17" ht="25.05" customHeight="1">
      <c r="A29" s="64" t="s">
        <v>179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0" spans="1:17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1:17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</row>
  </sheetData>
  <mergeCells count="3">
    <mergeCell ref="C3:C5"/>
    <mergeCell ref="D3:N3"/>
    <mergeCell ref="D5:M5"/>
  </mergeCells>
  <pageMargins left="0.19685039370078741" right="0.19685039370078741" top="0.19685039370078741" bottom="0.39370078740157483" header="0" footer="0"/>
  <pageSetup paperSize="9" scale="67" orientation="landscape" r:id="rId1"/>
  <ignoredErrors>
    <ignoredError sqref="M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FCE8-BDF9-47B6-9F6C-040FA5B1C065}">
  <dimension ref="A1:H134"/>
  <sheetViews>
    <sheetView zoomScale="80" zoomScaleNormal="80" workbookViewId="0"/>
  </sheetViews>
  <sheetFormatPr defaultColWidth="9.109375" defaultRowHeight="14.4"/>
  <cols>
    <col min="1" max="1" width="77.6640625" style="70" customWidth="1"/>
    <col min="2" max="2" width="13.88671875" style="70" customWidth="1"/>
    <col min="3" max="6" width="14.88671875" style="70" customWidth="1"/>
    <col min="7" max="16384" width="9.109375" style="70"/>
  </cols>
  <sheetData>
    <row r="1" spans="1:8" ht="24.9" customHeight="1">
      <c r="A1" s="63" t="s">
        <v>180</v>
      </c>
      <c r="B1" s="63"/>
      <c r="C1" s="64"/>
      <c r="D1" s="64"/>
      <c r="E1" s="64"/>
      <c r="F1" s="77" t="s">
        <v>181</v>
      </c>
      <c r="G1" s="64"/>
      <c r="H1" s="64"/>
    </row>
    <row r="2" spans="1:8" ht="9.9" customHeight="1" thickBot="1">
      <c r="A2" s="64"/>
      <c r="B2" s="64"/>
      <c r="C2" s="64"/>
      <c r="D2" s="64"/>
      <c r="E2" s="64"/>
      <c r="F2" s="64"/>
      <c r="G2" s="64"/>
      <c r="H2" s="64"/>
    </row>
    <row r="3" spans="1:8" ht="90" customHeight="1">
      <c r="A3" s="429" t="s">
        <v>0</v>
      </c>
      <c r="B3" s="430" t="s">
        <v>247</v>
      </c>
      <c r="C3" s="431" t="s">
        <v>248</v>
      </c>
      <c r="D3" s="432" t="s">
        <v>249</v>
      </c>
      <c r="E3" s="433" t="s">
        <v>182</v>
      </c>
      <c r="F3" s="434" t="s">
        <v>183</v>
      </c>
      <c r="G3" s="64"/>
      <c r="H3" s="64"/>
    </row>
    <row r="4" spans="1:8" ht="24.9" customHeight="1">
      <c r="A4" s="435"/>
      <c r="B4" s="410" t="s">
        <v>22</v>
      </c>
      <c r="C4" s="436"/>
      <c r="D4" s="411" t="s">
        <v>3</v>
      </c>
      <c r="E4" s="411" t="s">
        <v>3</v>
      </c>
      <c r="F4" s="409" t="s">
        <v>3</v>
      </c>
      <c r="G4" s="64"/>
      <c r="H4" s="64"/>
    </row>
    <row r="5" spans="1:8" ht="24.9" customHeight="1">
      <c r="A5" s="66">
        <v>1</v>
      </c>
      <c r="B5" s="49">
        <v>2</v>
      </c>
      <c r="C5" s="49">
        <v>3</v>
      </c>
      <c r="D5" s="49">
        <v>4</v>
      </c>
      <c r="E5" s="49">
        <v>5</v>
      </c>
      <c r="F5" s="50">
        <v>6</v>
      </c>
      <c r="G5" s="64"/>
      <c r="H5" s="64"/>
    </row>
    <row r="6" spans="1:8" ht="27" customHeight="1">
      <c r="A6" s="437" t="s">
        <v>4</v>
      </c>
      <c r="B6" s="438"/>
      <c r="C6" s="439"/>
      <c r="D6" s="439"/>
      <c r="E6" s="439"/>
      <c r="F6" s="440"/>
      <c r="G6" s="64"/>
      <c r="H6" s="64"/>
    </row>
    <row r="7" spans="1:8" ht="19.95" customHeight="1">
      <c r="A7" s="441" t="s">
        <v>32</v>
      </c>
      <c r="B7" s="58">
        <v>257.99999999999994</v>
      </c>
      <c r="C7" s="442">
        <v>1</v>
      </c>
      <c r="D7" s="443">
        <v>4732493.9999999991</v>
      </c>
      <c r="E7" s="443">
        <v>469559.99999999988</v>
      </c>
      <c r="F7" s="444">
        <v>4262933.9999999991</v>
      </c>
      <c r="G7" s="64"/>
      <c r="H7" s="64"/>
    </row>
    <row r="8" spans="1:8" ht="19.95" customHeight="1">
      <c r="A8" s="441" t="s">
        <v>184</v>
      </c>
      <c r="B8" s="58">
        <v>285.99999999999994</v>
      </c>
      <c r="C8" s="442">
        <v>3</v>
      </c>
      <c r="D8" s="443">
        <v>2638063.9999999995</v>
      </c>
      <c r="E8" s="443">
        <v>520519.99999999988</v>
      </c>
      <c r="F8" s="444">
        <v>2117543.9999999995</v>
      </c>
      <c r="G8" s="64"/>
      <c r="H8" s="64"/>
    </row>
    <row r="9" spans="1:8" ht="19.95" customHeight="1">
      <c r="A9" s="441" t="s">
        <v>185</v>
      </c>
      <c r="B9" s="58">
        <v>30</v>
      </c>
      <c r="C9" s="442">
        <v>3</v>
      </c>
      <c r="D9" s="443">
        <v>276720</v>
      </c>
      <c r="E9" s="443">
        <v>0</v>
      </c>
      <c r="F9" s="444">
        <v>276720</v>
      </c>
      <c r="G9" s="64"/>
      <c r="H9" s="64"/>
    </row>
    <row r="10" spans="1:8" ht="19.95" customHeight="1">
      <c r="A10" s="441" t="s">
        <v>186</v>
      </c>
      <c r="B10" s="58">
        <v>64</v>
      </c>
      <c r="C10" s="442">
        <v>1</v>
      </c>
      <c r="D10" s="443">
        <v>1173952</v>
      </c>
      <c r="E10" s="443">
        <v>116480</v>
      </c>
      <c r="F10" s="444">
        <v>1057472</v>
      </c>
      <c r="G10" s="64"/>
      <c r="H10" s="64"/>
    </row>
    <row r="11" spans="1:8" ht="19.95" customHeight="1">
      <c r="A11" s="441" t="s">
        <v>187</v>
      </c>
      <c r="B11" s="58">
        <v>98.7</v>
      </c>
      <c r="C11" s="442">
        <v>5</v>
      </c>
      <c r="D11" s="443">
        <v>700671.3</v>
      </c>
      <c r="E11" s="443">
        <v>179634</v>
      </c>
      <c r="F11" s="444">
        <v>521037.30000000005</v>
      </c>
      <c r="G11" s="64"/>
      <c r="H11" s="64"/>
    </row>
    <row r="12" spans="1:8" ht="19.95" customHeight="1">
      <c r="A12" s="441" t="s">
        <v>188</v>
      </c>
      <c r="B12" s="58">
        <v>119</v>
      </c>
      <c r="C12" s="442">
        <v>5</v>
      </c>
      <c r="D12" s="443">
        <v>844781</v>
      </c>
      <c r="E12" s="443">
        <v>216580</v>
      </c>
      <c r="F12" s="444">
        <v>628201</v>
      </c>
      <c r="G12" s="64"/>
      <c r="H12" s="64"/>
    </row>
    <row r="13" spans="1:8" ht="21.9" customHeight="1">
      <c r="A13" s="445" t="s">
        <v>2</v>
      </c>
      <c r="B13" s="446">
        <v>855.69999999999993</v>
      </c>
      <c r="C13" s="447"/>
      <c r="D13" s="448">
        <v>10366682.299999999</v>
      </c>
      <c r="E13" s="448">
        <v>1502773.9999999998</v>
      </c>
      <c r="F13" s="449">
        <v>8863908.299999997</v>
      </c>
      <c r="G13" s="64"/>
      <c r="H13" s="64"/>
    </row>
    <row r="14" spans="1:8" ht="27" customHeight="1">
      <c r="A14" s="450" t="s">
        <v>189</v>
      </c>
      <c r="B14" s="451">
        <v>10</v>
      </c>
      <c r="C14" s="436"/>
      <c r="D14" s="436"/>
      <c r="E14" s="436"/>
      <c r="F14" s="452">
        <v>88080</v>
      </c>
      <c r="G14" s="64"/>
      <c r="H14" s="64"/>
    </row>
    <row r="15" spans="1:8" ht="27" customHeight="1">
      <c r="A15" s="437" t="s">
        <v>23</v>
      </c>
      <c r="B15" s="68"/>
      <c r="C15" s="436"/>
      <c r="D15" s="436"/>
      <c r="E15" s="436"/>
      <c r="F15" s="402"/>
      <c r="G15" s="64"/>
      <c r="H15" s="64"/>
    </row>
    <row r="16" spans="1:8" ht="27" customHeight="1">
      <c r="A16" s="450" t="s">
        <v>190</v>
      </c>
      <c r="B16" s="451">
        <v>75</v>
      </c>
      <c r="C16" s="453">
        <v>4</v>
      </c>
      <c r="D16" s="454">
        <v>602250</v>
      </c>
      <c r="E16" s="454">
        <v>136500</v>
      </c>
      <c r="F16" s="452">
        <v>465750</v>
      </c>
      <c r="G16" s="64"/>
      <c r="H16" s="64"/>
    </row>
    <row r="17" spans="1:8" ht="27" customHeight="1">
      <c r="A17" s="437" t="s">
        <v>5</v>
      </c>
      <c r="B17" s="68"/>
      <c r="C17" s="447"/>
      <c r="D17" s="436"/>
      <c r="E17" s="436"/>
      <c r="F17" s="402"/>
      <c r="G17" s="64"/>
      <c r="H17" s="64"/>
    </row>
    <row r="18" spans="1:8" ht="20.100000000000001" customHeight="1">
      <c r="A18" s="441" t="s">
        <v>32</v>
      </c>
      <c r="B18" s="58">
        <v>173</v>
      </c>
      <c r="C18" s="442">
        <v>1</v>
      </c>
      <c r="D18" s="443">
        <v>3173339</v>
      </c>
      <c r="E18" s="443">
        <v>314860</v>
      </c>
      <c r="F18" s="444">
        <v>2858479</v>
      </c>
      <c r="G18" s="64"/>
      <c r="H18" s="64"/>
    </row>
    <row r="19" spans="1:8" ht="20.100000000000001" customHeight="1">
      <c r="A19" s="441" t="s">
        <v>184</v>
      </c>
      <c r="B19" s="58">
        <v>154.99999999999997</v>
      </c>
      <c r="C19" s="442">
        <v>3</v>
      </c>
      <c r="D19" s="443">
        <v>1429719.9999999998</v>
      </c>
      <c r="E19" s="443">
        <v>282099.99999999994</v>
      </c>
      <c r="F19" s="444">
        <v>1147619.9999999998</v>
      </c>
      <c r="G19" s="64"/>
      <c r="H19" s="64"/>
    </row>
    <row r="20" spans="1:8" ht="20.100000000000001" customHeight="1">
      <c r="A20" s="441" t="s">
        <v>191</v>
      </c>
      <c r="B20" s="58">
        <v>75</v>
      </c>
      <c r="C20" s="442">
        <v>1</v>
      </c>
      <c r="D20" s="443">
        <v>1375725</v>
      </c>
      <c r="E20" s="443">
        <v>0</v>
      </c>
      <c r="F20" s="444">
        <v>1375725</v>
      </c>
      <c r="G20" s="64"/>
      <c r="H20" s="64"/>
    </row>
    <row r="21" spans="1:8" ht="20.100000000000001" customHeight="1">
      <c r="A21" s="441" t="s">
        <v>186</v>
      </c>
      <c r="B21" s="58">
        <v>10</v>
      </c>
      <c r="C21" s="442">
        <v>1</v>
      </c>
      <c r="D21" s="443">
        <v>183430</v>
      </c>
      <c r="E21" s="443">
        <v>18200</v>
      </c>
      <c r="F21" s="444">
        <v>165230</v>
      </c>
      <c r="G21" s="64"/>
      <c r="H21" s="64"/>
    </row>
    <row r="22" spans="1:8" ht="20.100000000000001" customHeight="1">
      <c r="A22" s="441" t="s">
        <v>192</v>
      </c>
      <c r="B22" s="58">
        <v>3</v>
      </c>
      <c r="C22" s="442">
        <v>3</v>
      </c>
      <c r="D22" s="443">
        <v>27672</v>
      </c>
      <c r="E22" s="443">
        <v>5460</v>
      </c>
      <c r="F22" s="444">
        <v>22212</v>
      </c>
      <c r="G22" s="64"/>
      <c r="H22" s="64"/>
    </row>
    <row r="23" spans="1:8" ht="20.100000000000001" customHeight="1">
      <c r="A23" s="441" t="s">
        <v>193</v>
      </c>
      <c r="B23" s="58">
        <v>1310</v>
      </c>
      <c r="C23" s="442">
        <v>4</v>
      </c>
      <c r="D23" s="443">
        <v>10519300</v>
      </c>
      <c r="E23" s="443">
        <v>2384200</v>
      </c>
      <c r="F23" s="444">
        <v>8135100</v>
      </c>
      <c r="G23" s="64"/>
      <c r="H23" s="64"/>
    </row>
    <row r="24" spans="1:8" ht="20.100000000000001" customHeight="1">
      <c r="A24" s="441" t="s">
        <v>187</v>
      </c>
      <c r="B24" s="58">
        <v>93.800000000000011</v>
      </c>
      <c r="C24" s="442">
        <v>5</v>
      </c>
      <c r="D24" s="443">
        <v>665886.20000000007</v>
      </c>
      <c r="E24" s="443">
        <v>170716.00000000003</v>
      </c>
      <c r="F24" s="444">
        <v>495170.20000000007</v>
      </c>
      <c r="G24" s="64"/>
      <c r="H24" s="64"/>
    </row>
    <row r="25" spans="1:8" ht="20.100000000000001" customHeight="1">
      <c r="A25" s="441" t="s">
        <v>188</v>
      </c>
      <c r="B25" s="58">
        <v>21.6</v>
      </c>
      <c r="C25" s="442">
        <v>5</v>
      </c>
      <c r="D25" s="443">
        <v>153338.40000000002</v>
      </c>
      <c r="E25" s="443">
        <v>39312</v>
      </c>
      <c r="F25" s="444">
        <v>114026.40000000002</v>
      </c>
      <c r="G25" s="64"/>
      <c r="H25" s="64"/>
    </row>
    <row r="26" spans="1:8" ht="21.9" customHeight="1">
      <c r="A26" s="445" t="s">
        <v>2</v>
      </c>
      <c r="B26" s="446">
        <v>1841.3999999999999</v>
      </c>
      <c r="C26" s="447"/>
      <c r="D26" s="448">
        <v>17528410.599999998</v>
      </c>
      <c r="E26" s="448">
        <v>3214848</v>
      </c>
      <c r="F26" s="449">
        <v>14313562.6</v>
      </c>
      <c r="G26" s="64"/>
      <c r="H26" s="64"/>
    </row>
    <row r="27" spans="1:8" ht="27" customHeight="1">
      <c r="A27" s="450" t="s">
        <v>194</v>
      </c>
      <c r="B27" s="451">
        <v>74</v>
      </c>
      <c r="C27" s="436"/>
      <c r="D27" s="436"/>
      <c r="E27" s="436"/>
      <c r="F27" s="452">
        <v>651792</v>
      </c>
      <c r="G27" s="64"/>
      <c r="H27" s="64"/>
    </row>
    <row r="28" spans="1:8" ht="27" customHeight="1">
      <c r="A28" s="450" t="s">
        <v>189</v>
      </c>
      <c r="B28" s="451">
        <v>8</v>
      </c>
      <c r="C28" s="436"/>
      <c r="D28" s="436"/>
      <c r="E28" s="436"/>
      <c r="F28" s="452">
        <v>70464</v>
      </c>
      <c r="G28" s="64"/>
      <c r="H28" s="64"/>
    </row>
    <row r="29" spans="1:8" ht="27" customHeight="1">
      <c r="A29" s="437" t="s">
        <v>6</v>
      </c>
      <c r="B29" s="68"/>
      <c r="C29" s="436"/>
      <c r="D29" s="436"/>
      <c r="E29" s="436"/>
      <c r="F29" s="402"/>
      <c r="G29" s="64"/>
      <c r="H29" s="64"/>
    </row>
    <row r="30" spans="1:8" ht="20.100000000000001" customHeight="1">
      <c r="A30" s="441" t="s">
        <v>193</v>
      </c>
      <c r="B30" s="58">
        <v>1654</v>
      </c>
      <c r="C30" s="442">
        <v>4</v>
      </c>
      <c r="D30" s="443">
        <v>13281620</v>
      </c>
      <c r="E30" s="443">
        <v>3010280</v>
      </c>
      <c r="F30" s="444">
        <v>10271340</v>
      </c>
      <c r="G30" s="64"/>
      <c r="H30" s="64"/>
    </row>
    <row r="31" spans="1:8" ht="20.100000000000001" customHeight="1">
      <c r="A31" s="441" t="s">
        <v>188</v>
      </c>
      <c r="B31" s="58">
        <v>93.3</v>
      </c>
      <c r="C31" s="442">
        <v>5</v>
      </c>
      <c r="D31" s="443">
        <v>662336.69999999995</v>
      </c>
      <c r="E31" s="443">
        <v>169806</v>
      </c>
      <c r="F31" s="444">
        <v>492530.69999999995</v>
      </c>
      <c r="G31" s="64"/>
      <c r="H31" s="64"/>
    </row>
    <row r="32" spans="1:8" ht="21.9" customHeight="1">
      <c r="A32" s="445" t="s">
        <v>2</v>
      </c>
      <c r="B32" s="446">
        <v>1747.3</v>
      </c>
      <c r="C32" s="447"/>
      <c r="D32" s="448">
        <v>13943956.699999999</v>
      </c>
      <c r="E32" s="448">
        <v>3180086</v>
      </c>
      <c r="F32" s="449">
        <v>10763870.699999999</v>
      </c>
      <c r="G32" s="64"/>
      <c r="H32" s="64"/>
    </row>
    <row r="33" spans="1:8" ht="27" customHeight="1">
      <c r="A33" s="437" t="s">
        <v>7</v>
      </c>
      <c r="B33" s="455"/>
      <c r="C33" s="436"/>
      <c r="D33" s="447"/>
      <c r="E33" s="436"/>
      <c r="F33" s="402"/>
      <c r="G33" s="64"/>
      <c r="H33" s="64"/>
    </row>
    <row r="34" spans="1:8" ht="20.100000000000001" customHeight="1">
      <c r="A34" s="441" t="s">
        <v>32</v>
      </c>
      <c r="B34" s="58">
        <v>303</v>
      </c>
      <c r="C34" s="442">
        <v>1</v>
      </c>
      <c r="D34" s="443">
        <v>5557929</v>
      </c>
      <c r="E34" s="443">
        <v>551460</v>
      </c>
      <c r="F34" s="444">
        <v>5006469</v>
      </c>
      <c r="G34" s="64"/>
      <c r="H34" s="64"/>
    </row>
    <row r="35" spans="1:8" ht="20.100000000000001" customHeight="1">
      <c r="A35" s="441" t="s">
        <v>195</v>
      </c>
      <c r="B35" s="58">
        <v>2</v>
      </c>
      <c r="C35" s="442">
        <v>1</v>
      </c>
      <c r="D35" s="443">
        <v>36686</v>
      </c>
      <c r="E35" s="443">
        <v>3640</v>
      </c>
      <c r="F35" s="444">
        <v>33046</v>
      </c>
      <c r="G35" s="64"/>
      <c r="H35" s="64"/>
    </row>
    <row r="36" spans="1:8" ht="20.100000000000001" customHeight="1">
      <c r="A36" s="441" t="s">
        <v>184</v>
      </c>
      <c r="B36" s="58">
        <v>236</v>
      </c>
      <c r="C36" s="442">
        <v>3</v>
      </c>
      <c r="D36" s="443">
        <v>2176864</v>
      </c>
      <c r="E36" s="443">
        <v>429520</v>
      </c>
      <c r="F36" s="444">
        <v>1747344</v>
      </c>
      <c r="G36" s="64"/>
      <c r="H36" s="64"/>
    </row>
    <row r="37" spans="1:8" ht="20.100000000000001" customHeight="1">
      <c r="A37" s="441" t="s">
        <v>190</v>
      </c>
      <c r="B37" s="58">
        <v>2</v>
      </c>
      <c r="C37" s="442">
        <v>4</v>
      </c>
      <c r="D37" s="443">
        <v>16060</v>
      </c>
      <c r="E37" s="443">
        <v>3640</v>
      </c>
      <c r="F37" s="444">
        <v>12420</v>
      </c>
      <c r="G37" s="64"/>
      <c r="H37" s="64"/>
    </row>
    <row r="38" spans="1:8" ht="20.100000000000001" customHeight="1">
      <c r="A38" s="441" t="s">
        <v>196</v>
      </c>
      <c r="B38" s="58">
        <v>24.9</v>
      </c>
      <c r="C38" s="442">
        <v>5</v>
      </c>
      <c r="D38" s="443">
        <v>176765.09999999998</v>
      </c>
      <c r="E38" s="443">
        <v>45318</v>
      </c>
      <c r="F38" s="444">
        <v>131447.09999999998</v>
      </c>
      <c r="G38" s="64"/>
      <c r="H38" s="64"/>
    </row>
    <row r="39" spans="1:8" ht="20.100000000000001" customHeight="1">
      <c r="A39" s="441" t="s">
        <v>187</v>
      </c>
      <c r="B39" s="58">
        <v>25.6</v>
      </c>
      <c r="C39" s="442">
        <v>5</v>
      </c>
      <c r="D39" s="443">
        <v>181734.40000000002</v>
      </c>
      <c r="E39" s="443">
        <v>46592</v>
      </c>
      <c r="F39" s="444">
        <v>135142.40000000002</v>
      </c>
      <c r="G39" s="64"/>
      <c r="H39" s="64"/>
    </row>
    <row r="40" spans="1:8" ht="20.100000000000001" customHeight="1">
      <c r="A40" s="441" t="s">
        <v>188</v>
      </c>
      <c r="B40" s="58">
        <v>119.1</v>
      </c>
      <c r="C40" s="442">
        <v>5</v>
      </c>
      <c r="D40" s="443">
        <v>845490.89999999991</v>
      </c>
      <c r="E40" s="443">
        <v>216762</v>
      </c>
      <c r="F40" s="444">
        <v>628728.89999999991</v>
      </c>
      <c r="G40" s="64"/>
      <c r="H40" s="64"/>
    </row>
    <row r="41" spans="1:8" ht="21.9" customHeight="1">
      <c r="A41" s="445" t="s">
        <v>2</v>
      </c>
      <c r="B41" s="446">
        <v>712.6</v>
      </c>
      <c r="C41" s="447"/>
      <c r="D41" s="448">
        <v>8991529.4000000004</v>
      </c>
      <c r="E41" s="448">
        <v>1296932</v>
      </c>
      <c r="F41" s="449">
        <v>7694597.4000000004</v>
      </c>
      <c r="G41" s="64"/>
      <c r="H41" s="64"/>
    </row>
    <row r="42" spans="1:8" ht="27" customHeight="1">
      <c r="A42" s="437" t="s">
        <v>8</v>
      </c>
      <c r="B42" s="68"/>
      <c r="C42" s="436"/>
      <c r="D42" s="436"/>
      <c r="E42" s="436"/>
      <c r="F42" s="402"/>
      <c r="G42" s="64"/>
      <c r="H42" s="64"/>
    </row>
    <row r="43" spans="1:8" ht="19.95" customHeight="1">
      <c r="A43" s="441" t="s">
        <v>193</v>
      </c>
      <c r="B43" s="58">
        <v>1902</v>
      </c>
      <c r="C43" s="442">
        <v>4</v>
      </c>
      <c r="D43" s="443">
        <v>15273060</v>
      </c>
      <c r="E43" s="443">
        <v>3461640</v>
      </c>
      <c r="F43" s="444">
        <v>11811420</v>
      </c>
      <c r="G43" s="64"/>
      <c r="H43" s="64"/>
    </row>
    <row r="44" spans="1:8" ht="19.95" customHeight="1">
      <c r="A44" s="441" t="s">
        <v>190</v>
      </c>
      <c r="B44" s="58">
        <v>89</v>
      </c>
      <c r="C44" s="442">
        <v>4</v>
      </c>
      <c r="D44" s="443">
        <v>714670</v>
      </c>
      <c r="E44" s="443">
        <v>161980</v>
      </c>
      <c r="F44" s="444">
        <v>552690</v>
      </c>
      <c r="G44" s="64"/>
      <c r="H44" s="64"/>
    </row>
    <row r="45" spans="1:8" ht="19.95" customHeight="1">
      <c r="A45" s="441" t="s">
        <v>197</v>
      </c>
      <c r="B45" s="58">
        <v>183.9</v>
      </c>
      <c r="C45" s="442">
        <v>4</v>
      </c>
      <c r="D45" s="443">
        <v>1476717</v>
      </c>
      <c r="E45" s="443">
        <v>334698</v>
      </c>
      <c r="F45" s="444">
        <v>1142019</v>
      </c>
      <c r="G45" s="64"/>
      <c r="H45" s="64"/>
    </row>
    <row r="46" spans="1:8" ht="21.9" customHeight="1">
      <c r="A46" s="445" t="s">
        <v>2</v>
      </c>
      <c r="B46" s="446">
        <v>2174.9</v>
      </c>
      <c r="C46" s="447"/>
      <c r="D46" s="448">
        <v>17464447</v>
      </c>
      <c r="E46" s="448">
        <v>3958318</v>
      </c>
      <c r="F46" s="449">
        <v>13506129</v>
      </c>
      <c r="G46" s="64"/>
      <c r="H46" s="64"/>
    </row>
    <row r="47" spans="1:8" ht="27" customHeight="1">
      <c r="A47" s="450" t="s">
        <v>198</v>
      </c>
      <c r="B47" s="58"/>
      <c r="C47" s="436"/>
      <c r="D47" s="436"/>
      <c r="E47" s="436"/>
      <c r="F47" s="452">
        <v>129292.8</v>
      </c>
      <c r="G47" s="64"/>
      <c r="H47" s="64"/>
    </row>
    <row r="48" spans="1:8" ht="27" customHeight="1">
      <c r="A48" s="437" t="s">
        <v>10</v>
      </c>
      <c r="B48" s="68"/>
      <c r="C48" s="436"/>
      <c r="D48" s="436"/>
      <c r="E48" s="436"/>
      <c r="F48" s="402"/>
      <c r="G48" s="64"/>
      <c r="H48" s="64"/>
    </row>
    <row r="49" spans="1:8" ht="19.95" customHeight="1">
      <c r="A49" s="441" t="s">
        <v>32</v>
      </c>
      <c r="B49" s="58">
        <v>344</v>
      </c>
      <c r="C49" s="442">
        <v>1</v>
      </c>
      <c r="D49" s="443">
        <v>6309992</v>
      </c>
      <c r="E49" s="443">
        <v>626080</v>
      </c>
      <c r="F49" s="444">
        <v>5683912</v>
      </c>
      <c r="G49" s="64"/>
      <c r="H49" s="64"/>
    </row>
    <row r="50" spans="1:8" ht="19.95" customHeight="1">
      <c r="A50" s="441" t="s">
        <v>195</v>
      </c>
      <c r="B50" s="58">
        <v>2</v>
      </c>
      <c r="C50" s="442">
        <v>1</v>
      </c>
      <c r="D50" s="443">
        <v>36686</v>
      </c>
      <c r="E50" s="443">
        <v>3640</v>
      </c>
      <c r="F50" s="444">
        <v>33046</v>
      </c>
      <c r="G50" s="64"/>
      <c r="H50" s="64"/>
    </row>
    <row r="51" spans="1:8" ht="19.95" customHeight="1">
      <c r="A51" s="441" t="s">
        <v>184</v>
      </c>
      <c r="B51" s="58">
        <v>239.99999999999994</v>
      </c>
      <c r="C51" s="442">
        <v>3</v>
      </c>
      <c r="D51" s="443">
        <v>2213759.9999999995</v>
      </c>
      <c r="E51" s="443">
        <v>436799.99999999988</v>
      </c>
      <c r="F51" s="444">
        <v>1776959.9999999995</v>
      </c>
      <c r="G51" s="64"/>
      <c r="H51" s="64"/>
    </row>
    <row r="52" spans="1:8" ht="19.95" customHeight="1">
      <c r="A52" s="441" t="s">
        <v>185</v>
      </c>
      <c r="B52" s="58">
        <v>40</v>
      </c>
      <c r="C52" s="442">
        <v>3</v>
      </c>
      <c r="D52" s="443">
        <v>368960</v>
      </c>
      <c r="E52" s="443">
        <v>0</v>
      </c>
      <c r="F52" s="444">
        <v>368960</v>
      </c>
      <c r="G52" s="64"/>
      <c r="H52" s="64"/>
    </row>
    <row r="53" spans="1:8" ht="19.95" customHeight="1">
      <c r="A53" s="441" t="s">
        <v>192</v>
      </c>
      <c r="B53" s="58">
        <v>5</v>
      </c>
      <c r="C53" s="442">
        <v>3</v>
      </c>
      <c r="D53" s="443">
        <v>46120</v>
      </c>
      <c r="E53" s="443">
        <v>9100</v>
      </c>
      <c r="F53" s="444">
        <v>37020</v>
      </c>
      <c r="G53" s="64"/>
      <c r="H53" s="64"/>
    </row>
    <row r="54" spans="1:8" ht="19.95" customHeight="1">
      <c r="A54" s="441" t="s">
        <v>190</v>
      </c>
      <c r="B54" s="58">
        <v>3</v>
      </c>
      <c r="C54" s="442">
        <v>4</v>
      </c>
      <c r="D54" s="443">
        <v>24090</v>
      </c>
      <c r="E54" s="443">
        <v>5460</v>
      </c>
      <c r="F54" s="444">
        <v>18630</v>
      </c>
      <c r="G54" s="64"/>
      <c r="H54" s="64"/>
    </row>
    <row r="55" spans="1:8" ht="19.95" customHeight="1">
      <c r="A55" s="441" t="s">
        <v>196</v>
      </c>
      <c r="B55" s="58">
        <v>64.5</v>
      </c>
      <c r="C55" s="442">
        <v>5</v>
      </c>
      <c r="D55" s="443">
        <v>457885.5</v>
      </c>
      <c r="E55" s="443">
        <v>117390</v>
      </c>
      <c r="F55" s="444">
        <v>340495.5</v>
      </c>
      <c r="G55" s="64"/>
      <c r="H55" s="64"/>
    </row>
    <row r="56" spans="1:8" ht="19.95" customHeight="1">
      <c r="A56" s="441" t="s">
        <v>187</v>
      </c>
      <c r="B56" s="58">
        <v>26.900000000000006</v>
      </c>
      <c r="C56" s="442">
        <v>5</v>
      </c>
      <c r="D56" s="443">
        <v>190963.10000000003</v>
      </c>
      <c r="E56" s="443">
        <v>48958.000000000007</v>
      </c>
      <c r="F56" s="444">
        <v>142005.10000000003</v>
      </c>
      <c r="G56" s="64"/>
      <c r="H56" s="64"/>
    </row>
    <row r="57" spans="1:8" ht="19.95" customHeight="1">
      <c r="A57" s="441" t="s">
        <v>188</v>
      </c>
      <c r="B57" s="58">
        <v>140.80000000000001</v>
      </c>
      <c r="C57" s="442">
        <v>5</v>
      </c>
      <c r="D57" s="443">
        <v>999539.20000000007</v>
      </c>
      <c r="E57" s="443">
        <v>256256.00000000003</v>
      </c>
      <c r="F57" s="444">
        <v>743283.20000000007</v>
      </c>
      <c r="G57" s="64"/>
      <c r="H57" s="64"/>
    </row>
    <row r="58" spans="1:8" ht="21.9" customHeight="1">
      <c r="A58" s="445" t="s">
        <v>2</v>
      </c>
      <c r="B58" s="446">
        <v>866.2</v>
      </c>
      <c r="C58" s="447"/>
      <c r="D58" s="448">
        <v>10647995.799999999</v>
      </c>
      <c r="E58" s="448">
        <v>1503684</v>
      </c>
      <c r="F58" s="449">
        <v>9144311.7999999989</v>
      </c>
      <c r="G58" s="64"/>
      <c r="H58" s="64"/>
    </row>
    <row r="59" spans="1:8" ht="27" customHeight="1">
      <c r="A59" s="450" t="s">
        <v>189</v>
      </c>
      <c r="B59" s="451">
        <v>4</v>
      </c>
      <c r="C59" s="436"/>
      <c r="D59" s="436"/>
      <c r="E59" s="436"/>
      <c r="F59" s="452">
        <v>35232</v>
      </c>
      <c r="G59" s="64"/>
      <c r="H59" s="64"/>
    </row>
    <row r="60" spans="1:8" ht="27" customHeight="1">
      <c r="A60" s="437" t="s">
        <v>232</v>
      </c>
      <c r="B60" s="68"/>
      <c r="C60" s="436"/>
      <c r="D60" s="436"/>
      <c r="E60" s="436"/>
      <c r="F60" s="402"/>
      <c r="G60" s="64"/>
      <c r="H60" s="64"/>
    </row>
    <row r="61" spans="1:8" ht="20.100000000000001" customHeight="1">
      <c r="A61" s="441" t="s">
        <v>193</v>
      </c>
      <c r="B61" s="58">
        <v>271</v>
      </c>
      <c r="C61" s="442">
        <v>4</v>
      </c>
      <c r="D61" s="443">
        <v>2176130</v>
      </c>
      <c r="E61" s="443">
        <v>493220</v>
      </c>
      <c r="F61" s="444">
        <v>1682910</v>
      </c>
      <c r="G61" s="64"/>
      <c r="H61" s="64"/>
    </row>
    <row r="62" spans="1:8" ht="20.100000000000001" customHeight="1">
      <c r="A62" s="441" t="s">
        <v>196</v>
      </c>
      <c r="B62" s="58">
        <v>23.8</v>
      </c>
      <c r="C62" s="442">
        <v>5</v>
      </c>
      <c r="D62" s="443">
        <v>168956.2</v>
      </c>
      <c r="E62" s="443">
        <v>43316</v>
      </c>
      <c r="F62" s="444">
        <v>125640.20000000001</v>
      </c>
      <c r="G62" s="64"/>
      <c r="H62" s="64"/>
    </row>
    <row r="63" spans="1:8" ht="20.100000000000001" customHeight="1">
      <c r="A63" s="441" t="s">
        <v>199</v>
      </c>
      <c r="B63" s="58">
        <v>10.5</v>
      </c>
      <c r="C63" s="442">
        <v>5</v>
      </c>
      <c r="D63" s="443">
        <v>74539.5</v>
      </c>
      <c r="E63" s="443">
        <v>19110</v>
      </c>
      <c r="F63" s="444">
        <v>55429.5</v>
      </c>
      <c r="G63" s="64"/>
      <c r="H63" s="64"/>
    </row>
    <row r="64" spans="1:8" ht="20.100000000000001" customHeight="1">
      <c r="A64" s="441" t="s">
        <v>187</v>
      </c>
      <c r="B64" s="58">
        <v>64</v>
      </c>
      <c r="C64" s="442">
        <v>5</v>
      </c>
      <c r="D64" s="443">
        <v>454336</v>
      </c>
      <c r="E64" s="443">
        <v>116480</v>
      </c>
      <c r="F64" s="444">
        <v>337856</v>
      </c>
      <c r="G64" s="64"/>
      <c r="H64" s="64"/>
    </row>
    <row r="65" spans="1:8" ht="20.100000000000001" customHeight="1">
      <c r="A65" s="441" t="s">
        <v>188</v>
      </c>
      <c r="B65" s="58">
        <v>169</v>
      </c>
      <c r="C65" s="442">
        <v>5</v>
      </c>
      <c r="D65" s="443">
        <v>1199731</v>
      </c>
      <c r="E65" s="443">
        <v>307580</v>
      </c>
      <c r="F65" s="444">
        <v>892151</v>
      </c>
      <c r="G65" s="64"/>
      <c r="H65" s="64"/>
    </row>
    <row r="66" spans="1:8" ht="21.9" customHeight="1">
      <c r="A66" s="445" t="s">
        <v>2</v>
      </c>
      <c r="B66" s="446">
        <v>538.29999999999995</v>
      </c>
      <c r="C66" s="447"/>
      <c r="D66" s="448">
        <v>4073692.7</v>
      </c>
      <c r="E66" s="448">
        <v>979706</v>
      </c>
      <c r="F66" s="449">
        <v>3093986.7</v>
      </c>
      <c r="G66" s="64"/>
      <c r="H66" s="64"/>
    </row>
    <row r="67" spans="1:8" ht="27" customHeight="1">
      <c r="A67" s="450" t="s">
        <v>198</v>
      </c>
      <c r="B67" s="58"/>
      <c r="C67" s="436"/>
      <c r="D67" s="436"/>
      <c r="E67" s="436"/>
      <c r="F67" s="452">
        <v>42500</v>
      </c>
      <c r="G67" s="64"/>
      <c r="H67" s="64"/>
    </row>
    <row r="68" spans="1:8" ht="27" customHeight="1">
      <c r="A68" s="437" t="s">
        <v>13</v>
      </c>
      <c r="B68" s="68"/>
      <c r="C68" s="447"/>
      <c r="D68" s="436"/>
      <c r="E68" s="436"/>
      <c r="F68" s="402"/>
      <c r="G68" s="64"/>
      <c r="H68" s="64"/>
    </row>
    <row r="69" spans="1:8" ht="20.100000000000001" customHeight="1">
      <c r="A69" s="441" t="s">
        <v>190</v>
      </c>
      <c r="B69" s="58">
        <v>73</v>
      </c>
      <c r="C69" s="442">
        <v>4</v>
      </c>
      <c r="D69" s="443">
        <v>586190</v>
      </c>
      <c r="E69" s="443">
        <v>132860</v>
      </c>
      <c r="F69" s="444">
        <v>453330</v>
      </c>
      <c r="G69" s="64"/>
      <c r="H69" s="64"/>
    </row>
    <row r="70" spans="1:8" ht="20.100000000000001" customHeight="1">
      <c r="A70" s="441" t="s">
        <v>188</v>
      </c>
      <c r="B70" s="58">
        <v>72</v>
      </c>
      <c r="C70" s="442">
        <v>5</v>
      </c>
      <c r="D70" s="443">
        <v>511128</v>
      </c>
      <c r="E70" s="443">
        <v>131040</v>
      </c>
      <c r="F70" s="444">
        <v>380088</v>
      </c>
      <c r="G70" s="64"/>
      <c r="H70" s="64"/>
    </row>
    <row r="71" spans="1:8" ht="20.100000000000001" customHeight="1">
      <c r="A71" s="441" t="s">
        <v>197</v>
      </c>
      <c r="B71" s="58">
        <v>173.5</v>
      </c>
      <c r="C71" s="442">
        <v>4</v>
      </c>
      <c r="D71" s="443">
        <v>1393205</v>
      </c>
      <c r="E71" s="443">
        <v>315770</v>
      </c>
      <c r="F71" s="444">
        <v>1077435</v>
      </c>
      <c r="G71" s="64"/>
      <c r="H71" s="64"/>
    </row>
    <row r="72" spans="1:8" ht="21.9" customHeight="1">
      <c r="A72" s="445" t="s">
        <v>2</v>
      </c>
      <c r="B72" s="446">
        <v>318.5</v>
      </c>
      <c r="C72" s="447"/>
      <c r="D72" s="448">
        <v>2490523</v>
      </c>
      <c r="E72" s="448">
        <v>579670</v>
      </c>
      <c r="F72" s="449">
        <v>1910853</v>
      </c>
      <c r="G72" s="64"/>
      <c r="H72" s="64"/>
    </row>
    <row r="73" spans="1:8" ht="27" customHeight="1">
      <c r="A73" s="437" t="s">
        <v>14</v>
      </c>
      <c r="B73" s="68"/>
      <c r="C73" s="436"/>
      <c r="D73" s="436"/>
      <c r="E73" s="436"/>
      <c r="F73" s="402"/>
      <c r="G73" s="64"/>
      <c r="H73" s="64"/>
    </row>
    <row r="74" spans="1:8" ht="20.100000000000001" customHeight="1">
      <c r="A74" s="441" t="s">
        <v>193</v>
      </c>
      <c r="B74" s="58">
        <v>1033</v>
      </c>
      <c r="C74" s="442">
        <v>4</v>
      </c>
      <c r="D74" s="443">
        <v>8294990</v>
      </c>
      <c r="E74" s="443">
        <v>1880060</v>
      </c>
      <c r="F74" s="444">
        <v>6414930</v>
      </c>
      <c r="G74" s="64"/>
      <c r="H74" s="64"/>
    </row>
    <row r="75" spans="1:8" ht="20.100000000000001" customHeight="1">
      <c r="A75" s="441" t="s">
        <v>190</v>
      </c>
      <c r="B75" s="58">
        <v>81</v>
      </c>
      <c r="C75" s="442">
        <v>4</v>
      </c>
      <c r="D75" s="443">
        <v>650430</v>
      </c>
      <c r="E75" s="443">
        <v>147420</v>
      </c>
      <c r="F75" s="444">
        <v>503010</v>
      </c>
      <c r="G75" s="64"/>
      <c r="H75" s="64"/>
    </row>
    <row r="76" spans="1:8" ht="20.100000000000001" customHeight="1">
      <c r="A76" s="441" t="s">
        <v>197</v>
      </c>
      <c r="B76" s="58">
        <v>191</v>
      </c>
      <c r="C76" s="442">
        <v>4</v>
      </c>
      <c r="D76" s="443">
        <v>1533730</v>
      </c>
      <c r="E76" s="443">
        <v>347620</v>
      </c>
      <c r="F76" s="444">
        <v>1186110</v>
      </c>
      <c r="G76" s="64"/>
      <c r="H76" s="64"/>
    </row>
    <row r="77" spans="1:8" ht="21.9" customHeight="1">
      <c r="A77" s="445" t="s">
        <v>2</v>
      </c>
      <c r="B77" s="446">
        <v>1305</v>
      </c>
      <c r="C77" s="447"/>
      <c r="D77" s="448">
        <v>10479150</v>
      </c>
      <c r="E77" s="448">
        <v>2375100</v>
      </c>
      <c r="F77" s="449">
        <v>8104050</v>
      </c>
      <c r="G77" s="64"/>
      <c r="H77" s="64"/>
    </row>
    <row r="78" spans="1:8" ht="27" customHeight="1">
      <c r="A78" s="456" t="s">
        <v>15</v>
      </c>
      <c r="B78" s="68"/>
      <c r="C78" s="436"/>
      <c r="D78" s="436"/>
      <c r="E78" s="436"/>
      <c r="F78" s="402"/>
      <c r="G78" s="64"/>
      <c r="H78" s="64"/>
    </row>
    <row r="79" spans="1:8" ht="27" customHeight="1">
      <c r="A79" s="450" t="s">
        <v>188</v>
      </c>
      <c r="B79" s="451">
        <v>5.7999999999999989</v>
      </c>
      <c r="C79" s="453">
        <v>5</v>
      </c>
      <c r="D79" s="454">
        <v>41174.19999999999</v>
      </c>
      <c r="E79" s="454">
        <v>10555.999999999998</v>
      </c>
      <c r="F79" s="452">
        <v>30618.19999999999</v>
      </c>
      <c r="G79" s="64"/>
      <c r="H79" s="64"/>
    </row>
    <row r="80" spans="1:8" ht="27" customHeight="1">
      <c r="A80" s="437" t="s">
        <v>17</v>
      </c>
      <c r="B80" s="68"/>
      <c r="C80" s="436"/>
      <c r="D80" s="436"/>
      <c r="E80" s="436"/>
      <c r="F80" s="402"/>
      <c r="G80" s="64"/>
      <c r="H80" s="64"/>
    </row>
    <row r="81" spans="1:8" ht="20.100000000000001" customHeight="1">
      <c r="A81" s="441" t="s">
        <v>184</v>
      </c>
      <c r="B81" s="58">
        <v>53</v>
      </c>
      <c r="C81" s="442">
        <v>3</v>
      </c>
      <c r="D81" s="443">
        <v>488872</v>
      </c>
      <c r="E81" s="443">
        <v>96460</v>
      </c>
      <c r="F81" s="444">
        <v>392412</v>
      </c>
      <c r="G81" s="64"/>
      <c r="H81" s="64"/>
    </row>
    <row r="82" spans="1:8" ht="20.100000000000001" customHeight="1">
      <c r="A82" s="441" t="s">
        <v>191</v>
      </c>
      <c r="B82" s="58">
        <v>44</v>
      </c>
      <c r="C82" s="442">
        <v>1</v>
      </c>
      <c r="D82" s="443">
        <v>807092</v>
      </c>
      <c r="E82" s="443">
        <v>0</v>
      </c>
      <c r="F82" s="444">
        <v>807092</v>
      </c>
      <c r="G82" s="64"/>
      <c r="H82" s="64"/>
    </row>
    <row r="83" spans="1:8" ht="20.100000000000001" customHeight="1">
      <c r="A83" s="441" t="s">
        <v>200</v>
      </c>
      <c r="B83" s="58">
        <v>70</v>
      </c>
      <c r="C83" s="442">
        <v>3</v>
      </c>
      <c r="D83" s="443">
        <v>645680</v>
      </c>
      <c r="E83" s="443">
        <v>0</v>
      </c>
      <c r="F83" s="444">
        <v>645680</v>
      </c>
      <c r="G83" s="64"/>
      <c r="H83" s="64"/>
    </row>
    <row r="84" spans="1:8" ht="20.100000000000001" customHeight="1">
      <c r="A84" s="441" t="s">
        <v>201</v>
      </c>
      <c r="B84" s="58">
        <v>23</v>
      </c>
      <c r="C84" s="442">
        <v>1</v>
      </c>
      <c r="D84" s="443">
        <v>421889</v>
      </c>
      <c r="E84" s="443">
        <v>41860</v>
      </c>
      <c r="F84" s="444">
        <v>380029</v>
      </c>
      <c r="G84" s="64"/>
      <c r="H84" s="64"/>
    </row>
    <row r="85" spans="1:8" ht="20.100000000000001" customHeight="1">
      <c r="A85" s="441" t="s">
        <v>202</v>
      </c>
      <c r="B85" s="58">
        <v>55</v>
      </c>
      <c r="C85" s="442">
        <v>3</v>
      </c>
      <c r="D85" s="443">
        <v>507320</v>
      </c>
      <c r="E85" s="443">
        <v>100100</v>
      </c>
      <c r="F85" s="444">
        <v>407220</v>
      </c>
      <c r="G85" s="64"/>
      <c r="H85" s="64"/>
    </row>
    <row r="86" spans="1:8" ht="21.9" customHeight="1">
      <c r="A86" s="445" t="s">
        <v>2</v>
      </c>
      <c r="B86" s="446">
        <v>245</v>
      </c>
      <c r="C86" s="447"/>
      <c r="D86" s="448">
        <v>2870853</v>
      </c>
      <c r="E86" s="448">
        <v>238420</v>
      </c>
      <c r="F86" s="449">
        <v>2632433</v>
      </c>
      <c r="G86" s="64"/>
      <c r="H86" s="64"/>
    </row>
    <row r="87" spans="1:8" ht="27" customHeight="1">
      <c r="A87" s="450" t="s">
        <v>194</v>
      </c>
      <c r="B87" s="451">
        <v>25</v>
      </c>
      <c r="C87" s="436"/>
      <c r="D87" s="436"/>
      <c r="E87" s="436"/>
      <c r="F87" s="452">
        <v>220200</v>
      </c>
      <c r="G87" s="64"/>
      <c r="H87" s="64"/>
    </row>
    <row r="88" spans="1:8" ht="27" customHeight="1">
      <c r="A88" s="450" t="s">
        <v>203</v>
      </c>
      <c r="B88" s="451">
        <v>18</v>
      </c>
      <c r="C88" s="436"/>
      <c r="D88" s="436"/>
      <c r="E88" s="436"/>
      <c r="F88" s="452">
        <v>158544</v>
      </c>
      <c r="G88" s="64"/>
      <c r="H88" s="64"/>
    </row>
    <row r="89" spans="1:8" ht="27" customHeight="1">
      <c r="A89" s="437" t="s">
        <v>18</v>
      </c>
      <c r="B89" s="446"/>
      <c r="C89" s="447"/>
      <c r="D89" s="457"/>
      <c r="E89" s="457"/>
      <c r="F89" s="458"/>
      <c r="G89" s="64"/>
      <c r="H89" s="64"/>
    </row>
    <row r="90" spans="1:8" ht="20.100000000000001" customHeight="1">
      <c r="A90" s="441" t="s">
        <v>193</v>
      </c>
      <c r="B90" s="58">
        <v>826</v>
      </c>
      <c r="C90" s="442">
        <v>4</v>
      </c>
      <c r="D90" s="443">
        <v>6632780</v>
      </c>
      <c r="E90" s="443">
        <v>1503320</v>
      </c>
      <c r="F90" s="444">
        <v>5129460</v>
      </c>
      <c r="G90" s="64"/>
      <c r="H90" s="64"/>
    </row>
    <row r="91" spans="1:8" ht="20.100000000000001" customHeight="1">
      <c r="A91" s="441" t="s">
        <v>196</v>
      </c>
      <c r="B91" s="58">
        <v>145.69999999999999</v>
      </c>
      <c r="C91" s="442">
        <v>5</v>
      </c>
      <c r="D91" s="443">
        <v>1034324.2999999999</v>
      </c>
      <c r="E91" s="443">
        <v>265174</v>
      </c>
      <c r="F91" s="444">
        <v>769150.29999999993</v>
      </c>
      <c r="G91" s="64"/>
      <c r="H91" s="64"/>
    </row>
    <row r="92" spans="1:8" ht="20.100000000000001" customHeight="1">
      <c r="A92" s="441" t="s">
        <v>188</v>
      </c>
      <c r="B92" s="58">
        <v>46.3</v>
      </c>
      <c r="C92" s="442">
        <v>5</v>
      </c>
      <c r="D92" s="443">
        <v>328683.69999999995</v>
      </c>
      <c r="E92" s="443">
        <v>84266</v>
      </c>
      <c r="F92" s="444">
        <v>244417.69999999995</v>
      </c>
      <c r="G92" s="64"/>
      <c r="H92" s="64"/>
    </row>
    <row r="93" spans="1:8" ht="20.100000000000001" customHeight="1">
      <c r="A93" s="441" t="s">
        <v>197</v>
      </c>
      <c r="B93" s="58">
        <v>191.2</v>
      </c>
      <c r="C93" s="442">
        <v>4</v>
      </c>
      <c r="D93" s="443">
        <v>1535336</v>
      </c>
      <c r="E93" s="443">
        <v>347984</v>
      </c>
      <c r="F93" s="444">
        <v>1187352</v>
      </c>
      <c r="G93" s="64"/>
      <c r="H93" s="64"/>
    </row>
    <row r="94" spans="1:8" ht="21.9" customHeight="1">
      <c r="A94" s="445" t="s">
        <v>2</v>
      </c>
      <c r="B94" s="446">
        <v>1209.2</v>
      </c>
      <c r="C94" s="447"/>
      <c r="D94" s="448">
        <v>9531124</v>
      </c>
      <c r="E94" s="448">
        <v>2200744</v>
      </c>
      <c r="F94" s="449">
        <v>7330380</v>
      </c>
      <c r="G94" s="64"/>
      <c r="H94" s="64"/>
    </row>
    <row r="95" spans="1:8" ht="27" customHeight="1">
      <c r="A95" s="437" t="s">
        <v>19</v>
      </c>
      <c r="B95" s="68"/>
      <c r="C95" s="447"/>
      <c r="D95" s="436"/>
      <c r="E95" s="436"/>
      <c r="F95" s="402"/>
      <c r="G95" s="64"/>
      <c r="H95" s="64"/>
    </row>
    <row r="96" spans="1:8" ht="20.100000000000001" customHeight="1">
      <c r="A96" s="441" t="s">
        <v>187</v>
      </c>
      <c r="B96" s="58">
        <v>17.700000000000017</v>
      </c>
      <c r="C96" s="442">
        <v>5</v>
      </c>
      <c r="D96" s="443">
        <v>125652.30000000012</v>
      </c>
      <c r="E96" s="443">
        <v>32214.000000000033</v>
      </c>
      <c r="F96" s="444">
        <v>93438.30000000009</v>
      </c>
      <c r="G96" s="64"/>
      <c r="H96" s="64"/>
    </row>
    <row r="97" spans="1:8" ht="20.100000000000001" customHeight="1">
      <c r="A97" s="441" t="s">
        <v>188</v>
      </c>
      <c r="B97" s="58">
        <v>331.3</v>
      </c>
      <c r="C97" s="442">
        <v>5</v>
      </c>
      <c r="D97" s="443">
        <v>2351898.7000000002</v>
      </c>
      <c r="E97" s="443">
        <v>602966</v>
      </c>
      <c r="F97" s="444">
        <v>1748932.7000000002</v>
      </c>
      <c r="G97" s="64"/>
      <c r="H97" s="64"/>
    </row>
    <row r="98" spans="1:8" ht="20.100000000000001" customHeight="1">
      <c r="A98" s="441" t="s">
        <v>204</v>
      </c>
      <c r="B98" s="58">
        <v>62.5</v>
      </c>
      <c r="C98" s="442">
        <v>1</v>
      </c>
      <c r="D98" s="443">
        <v>1146437.5</v>
      </c>
      <c r="E98" s="443">
        <v>113750</v>
      </c>
      <c r="F98" s="444">
        <v>1032687.5</v>
      </c>
      <c r="G98" s="64"/>
      <c r="H98" s="64"/>
    </row>
    <row r="99" spans="1:8" ht="20.100000000000001" customHeight="1">
      <c r="A99" s="441" t="s">
        <v>204</v>
      </c>
      <c r="B99" s="58">
        <v>18.8</v>
      </c>
      <c r="C99" s="442">
        <v>2</v>
      </c>
      <c r="D99" s="443">
        <v>195670.39999999999</v>
      </c>
      <c r="E99" s="443">
        <v>34216</v>
      </c>
      <c r="F99" s="444">
        <v>161454.39999999999</v>
      </c>
      <c r="G99" s="64"/>
      <c r="H99" s="64"/>
    </row>
    <row r="100" spans="1:8" ht="20.100000000000001" customHeight="1">
      <c r="A100" s="441" t="s">
        <v>204</v>
      </c>
      <c r="B100" s="58">
        <v>18.7</v>
      </c>
      <c r="C100" s="442">
        <v>4</v>
      </c>
      <c r="D100" s="443">
        <v>150161</v>
      </c>
      <c r="E100" s="443">
        <v>34034</v>
      </c>
      <c r="F100" s="444">
        <v>116127</v>
      </c>
      <c r="G100" s="64"/>
      <c r="H100" s="64"/>
    </row>
    <row r="101" spans="1:8" ht="21.9" customHeight="1">
      <c r="A101" s="445" t="s">
        <v>2</v>
      </c>
      <c r="B101" s="446">
        <v>449</v>
      </c>
      <c r="C101" s="447"/>
      <c r="D101" s="448">
        <v>3969819.9000000004</v>
      </c>
      <c r="E101" s="448">
        <v>817180</v>
      </c>
      <c r="F101" s="449">
        <v>3152639.9</v>
      </c>
      <c r="G101" s="64"/>
      <c r="H101" s="64"/>
    </row>
    <row r="102" spans="1:8" ht="27" customHeight="1">
      <c r="A102" s="437" t="s">
        <v>20</v>
      </c>
      <c r="B102" s="68"/>
      <c r="C102" s="436"/>
      <c r="D102" s="436"/>
      <c r="E102" s="436"/>
      <c r="F102" s="402"/>
      <c r="G102" s="64"/>
      <c r="H102" s="64"/>
    </row>
    <row r="103" spans="1:8" ht="20.100000000000001" customHeight="1">
      <c r="A103" s="441" t="s">
        <v>193</v>
      </c>
      <c r="B103" s="58">
        <v>2607</v>
      </c>
      <c r="C103" s="442">
        <v>4</v>
      </c>
      <c r="D103" s="443">
        <v>20934210</v>
      </c>
      <c r="E103" s="443">
        <v>4744740</v>
      </c>
      <c r="F103" s="444">
        <v>16189470</v>
      </c>
      <c r="G103" s="64"/>
      <c r="H103" s="64"/>
    </row>
    <row r="104" spans="1:8" ht="20.100000000000001" customHeight="1">
      <c r="A104" s="441" t="s">
        <v>187</v>
      </c>
      <c r="B104" s="58">
        <v>44.5</v>
      </c>
      <c r="C104" s="442">
        <v>5</v>
      </c>
      <c r="D104" s="443">
        <v>315905.5</v>
      </c>
      <c r="E104" s="443">
        <v>80990</v>
      </c>
      <c r="F104" s="444">
        <v>234915.5</v>
      </c>
      <c r="G104" s="64"/>
      <c r="H104" s="64"/>
    </row>
    <row r="105" spans="1:8" ht="20.100000000000001" customHeight="1">
      <c r="A105" s="441" t="s">
        <v>188</v>
      </c>
      <c r="B105" s="58">
        <v>141.1</v>
      </c>
      <c r="C105" s="442">
        <v>5</v>
      </c>
      <c r="D105" s="443">
        <v>1001668.8999999999</v>
      </c>
      <c r="E105" s="443">
        <v>256802</v>
      </c>
      <c r="F105" s="444">
        <v>744866.89999999991</v>
      </c>
      <c r="G105" s="64"/>
      <c r="H105" s="64"/>
    </row>
    <row r="106" spans="1:8" ht="20.100000000000001" customHeight="1">
      <c r="A106" s="441" t="s">
        <v>197</v>
      </c>
      <c r="B106" s="58">
        <v>194</v>
      </c>
      <c r="C106" s="442">
        <v>4</v>
      </c>
      <c r="D106" s="443">
        <v>1557820</v>
      </c>
      <c r="E106" s="443">
        <v>353080</v>
      </c>
      <c r="F106" s="444">
        <v>1204740</v>
      </c>
      <c r="G106" s="64"/>
      <c r="H106" s="64"/>
    </row>
    <row r="107" spans="1:8" ht="21.9" customHeight="1">
      <c r="A107" s="445" t="s">
        <v>2</v>
      </c>
      <c r="B107" s="446">
        <v>2986.6</v>
      </c>
      <c r="C107" s="447"/>
      <c r="D107" s="448">
        <v>23809604.399999999</v>
      </c>
      <c r="E107" s="448">
        <v>5435612</v>
      </c>
      <c r="F107" s="449">
        <v>18373992.399999999</v>
      </c>
      <c r="G107" s="64"/>
      <c r="H107" s="64"/>
    </row>
    <row r="108" spans="1:8" ht="27" customHeight="1">
      <c r="A108" s="437" t="s">
        <v>2</v>
      </c>
      <c r="B108" s="68"/>
      <c r="C108" s="436"/>
      <c r="D108" s="436"/>
      <c r="E108" s="436"/>
      <c r="F108" s="402"/>
      <c r="G108" s="64"/>
      <c r="H108" s="64"/>
    </row>
    <row r="109" spans="1:8" ht="20.100000000000001" customHeight="1">
      <c r="A109" s="441" t="s">
        <v>32</v>
      </c>
      <c r="B109" s="58">
        <v>1078</v>
      </c>
      <c r="C109" s="442">
        <v>1</v>
      </c>
      <c r="D109" s="443">
        <v>19773754</v>
      </c>
      <c r="E109" s="443">
        <v>1961960</v>
      </c>
      <c r="F109" s="444">
        <v>17811794</v>
      </c>
      <c r="G109" s="64"/>
      <c r="H109" s="64"/>
    </row>
    <row r="110" spans="1:8" ht="20.100000000000001" customHeight="1">
      <c r="A110" s="441" t="s">
        <v>195</v>
      </c>
      <c r="B110" s="58">
        <v>4</v>
      </c>
      <c r="C110" s="442">
        <v>1</v>
      </c>
      <c r="D110" s="443">
        <v>73372</v>
      </c>
      <c r="E110" s="443">
        <v>7280</v>
      </c>
      <c r="F110" s="444">
        <v>66092</v>
      </c>
      <c r="G110" s="64"/>
      <c r="H110" s="64"/>
    </row>
    <row r="111" spans="1:8" ht="20.100000000000001" customHeight="1">
      <c r="A111" s="441" t="s">
        <v>184</v>
      </c>
      <c r="B111" s="58">
        <v>969.99999999999977</v>
      </c>
      <c r="C111" s="442">
        <v>3</v>
      </c>
      <c r="D111" s="443">
        <v>8947279.9999999981</v>
      </c>
      <c r="E111" s="443">
        <v>1765399.9999999995</v>
      </c>
      <c r="F111" s="444">
        <v>7181879.9999999981</v>
      </c>
      <c r="G111" s="64"/>
      <c r="H111" s="64"/>
    </row>
    <row r="112" spans="1:8" ht="20.100000000000001" customHeight="1">
      <c r="A112" s="441" t="s">
        <v>191</v>
      </c>
      <c r="B112" s="58">
        <v>119</v>
      </c>
      <c r="C112" s="442">
        <v>1</v>
      </c>
      <c r="D112" s="443">
        <v>2182817</v>
      </c>
      <c r="E112" s="443">
        <v>0</v>
      </c>
      <c r="F112" s="444">
        <v>2182817</v>
      </c>
      <c r="G112" s="64"/>
      <c r="H112" s="64"/>
    </row>
    <row r="113" spans="1:8" ht="20.100000000000001" customHeight="1">
      <c r="A113" s="441" t="s">
        <v>200</v>
      </c>
      <c r="B113" s="58">
        <v>70</v>
      </c>
      <c r="C113" s="442">
        <v>3</v>
      </c>
      <c r="D113" s="443">
        <v>645680</v>
      </c>
      <c r="E113" s="443">
        <v>0</v>
      </c>
      <c r="F113" s="444">
        <v>645680</v>
      </c>
      <c r="G113" s="64"/>
      <c r="H113" s="64"/>
    </row>
    <row r="114" spans="1:8" ht="20.100000000000001" customHeight="1">
      <c r="A114" s="441" t="s">
        <v>201</v>
      </c>
      <c r="B114" s="58">
        <v>23</v>
      </c>
      <c r="C114" s="442">
        <v>1</v>
      </c>
      <c r="D114" s="443">
        <v>421889</v>
      </c>
      <c r="E114" s="443">
        <v>41860</v>
      </c>
      <c r="F114" s="444">
        <v>380029</v>
      </c>
      <c r="G114" s="64"/>
      <c r="H114" s="64"/>
    </row>
    <row r="115" spans="1:8" ht="20.100000000000001" customHeight="1">
      <c r="A115" s="441" t="s">
        <v>202</v>
      </c>
      <c r="B115" s="58">
        <v>55</v>
      </c>
      <c r="C115" s="442">
        <v>3</v>
      </c>
      <c r="D115" s="443">
        <v>507320</v>
      </c>
      <c r="E115" s="443">
        <v>100100</v>
      </c>
      <c r="F115" s="444">
        <v>407220</v>
      </c>
      <c r="G115" s="64"/>
      <c r="H115" s="64"/>
    </row>
    <row r="116" spans="1:8" ht="20.100000000000001" customHeight="1">
      <c r="A116" s="441" t="s">
        <v>185</v>
      </c>
      <c r="B116" s="58">
        <v>70</v>
      </c>
      <c r="C116" s="442">
        <v>3</v>
      </c>
      <c r="D116" s="443">
        <v>645680</v>
      </c>
      <c r="E116" s="443">
        <v>0</v>
      </c>
      <c r="F116" s="444">
        <v>645680</v>
      </c>
      <c r="G116" s="64"/>
      <c r="H116" s="64"/>
    </row>
    <row r="117" spans="1:8" ht="20.100000000000001" customHeight="1">
      <c r="A117" s="441" t="s">
        <v>186</v>
      </c>
      <c r="B117" s="58">
        <v>74</v>
      </c>
      <c r="C117" s="442">
        <v>1</v>
      </c>
      <c r="D117" s="443">
        <v>1357382</v>
      </c>
      <c r="E117" s="443">
        <v>134680</v>
      </c>
      <c r="F117" s="444">
        <v>1222702</v>
      </c>
      <c r="G117" s="64"/>
      <c r="H117" s="64"/>
    </row>
    <row r="118" spans="1:8" ht="20.100000000000001" customHeight="1">
      <c r="A118" s="441" t="s">
        <v>192</v>
      </c>
      <c r="B118" s="58">
        <v>8</v>
      </c>
      <c r="C118" s="442">
        <v>3</v>
      </c>
      <c r="D118" s="443">
        <v>73792</v>
      </c>
      <c r="E118" s="443">
        <v>14560</v>
      </c>
      <c r="F118" s="444">
        <v>59232</v>
      </c>
      <c r="G118" s="64"/>
      <c r="H118" s="64"/>
    </row>
    <row r="119" spans="1:8" ht="20.100000000000001" customHeight="1">
      <c r="A119" s="441" t="s">
        <v>193</v>
      </c>
      <c r="B119" s="58">
        <v>9603</v>
      </c>
      <c r="C119" s="442">
        <v>4</v>
      </c>
      <c r="D119" s="443">
        <v>77112090</v>
      </c>
      <c r="E119" s="443">
        <v>17477460</v>
      </c>
      <c r="F119" s="444">
        <v>59634630</v>
      </c>
      <c r="G119" s="64"/>
      <c r="H119" s="64"/>
    </row>
    <row r="120" spans="1:8" ht="20.100000000000001" customHeight="1">
      <c r="A120" s="441" t="s">
        <v>190</v>
      </c>
      <c r="B120" s="58">
        <v>323</v>
      </c>
      <c r="C120" s="442">
        <v>4</v>
      </c>
      <c r="D120" s="443">
        <v>2593690</v>
      </c>
      <c r="E120" s="443">
        <v>587860</v>
      </c>
      <c r="F120" s="444">
        <v>2005830</v>
      </c>
      <c r="G120" s="64"/>
      <c r="H120" s="64"/>
    </row>
    <row r="121" spans="1:8" ht="20.100000000000001" customHeight="1">
      <c r="A121" s="441" t="s">
        <v>196</v>
      </c>
      <c r="B121" s="58">
        <v>258.89999999999998</v>
      </c>
      <c r="C121" s="442">
        <v>5</v>
      </c>
      <c r="D121" s="443">
        <v>1837931.1</v>
      </c>
      <c r="E121" s="443">
        <v>471198</v>
      </c>
      <c r="F121" s="444">
        <v>1366733.1</v>
      </c>
      <c r="G121" s="64"/>
      <c r="H121" s="64"/>
    </row>
    <row r="122" spans="1:8" ht="20.100000000000001" customHeight="1">
      <c r="A122" s="441" t="s">
        <v>199</v>
      </c>
      <c r="B122" s="58">
        <v>10.5</v>
      </c>
      <c r="C122" s="442">
        <v>5</v>
      </c>
      <c r="D122" s="443">
        <v>74539.5</v>
      </c>
      <c r="E122" s="443">
        <v>19110</v>
      </c>
      <c r="F122" s="444">
        <v>55429.5</v>
      </c>
      <c r="G122" s="64"/>
      <c r="H122" s="64"/>
    </row>
    <row r="123" spans="1:8" ht="20.100000000000001" customHeight="1">
      <c r="A123" s="441" t="s">
        <v>187</v>
      </c>
      <c r="B123" s="58">
        <v>371.20000000000005</v>
      </c>
      <c r="C123" s="442">
        <v>5</v>
      </c>
      <c r="D123" s="443">
        <v>2635148.8000000003</v>
      </c>
      <c r="E123" s="443">
        <v>675584</v>
      </c>
      <c r="F123" s="444">
        <v>1959564.8000000003</v>
      </c>
      <c r="G123" s="64"/>
      <c r="H123" s="64"/>
    </row>
    <row r="124" spans="1:8" ht="20.100000000000001" customHeight="1">
      <c r="A124" s="441" t="s">
        <v>188</v>
      </c>
      <c r="B124" s="58">
        <v>1259.2999999999997</v>
      </c>
      <c r="C124" s="442">
        <v>5</v>
      </c>
      <c r="D124" s="443">
        <v>8939770.7000000011</v>
      </c>
      <c r="E124" s="443">
        <v>2291926</v>
      </c>
      <c r="F124" s="444">
        <v>6647844.7000000011</v>
      </c>
      <c r="G124" s="64"/>
      <c r="H124" s="64"/>
    </row>
    <row r="125" spans="1:8" ht="20.100000000000001" customHeight="1">
      <c r="A125" s="441" t="s">
        <v>197</v>
      </c>
      <c r="B125" s="58">
        <v>933.59999999999991</v>
      </c>
      <c r="C125" s="442">
        <v>4</v>
      </c>
      <c r="D125" s="443">
        <v>7496808</v>
      </c>
      <c r="E125" s="443">
        <v>1699152</v>
      </c>
      <c r="F125" s="444">
        <v>5797656</v>
      </c>
      <c r="G125" s="64"/>
      <c r="H125" s="64"/>
    </row>
    <row r="126" spans="1:8" ht="20.100000000000001" customHeight="1">
      <c r="A126" s="441" t="s">
        <v>204</v>
      </c>
      <c r="B126" s="58">
        <v>100</v>
      </c>
      <c r="C126" s="459" t="s">
        <v>205</v>
      </c>
      <c r="D126" s="443">
        <v>1492268.9</v>
      </c>
      <c r="E126" s="443">
        <v>182000</v>
      </c>
      <c r="F126" s="444">
        <v>1310268.8999999999</v>
      </c>
      <c r="G126" s="64"/>
      <c r="H126" s="64"/>
    </row>
    <row r="127" spans="1:8" ht="30" customHeight="1">
      <c r="A127" s="460" t="s">
        <v>2</v>
      </c>
      <c r="B127" s="461">
        <v>15330.5</v>
      </c>
      <c r="C127" s="462"/>
      <c r="D127" s="463">
        <v>136811213</v>
      </c>
      <c r="E127" s="463">
        <v>27430130</v>
      </c>
      <c r="F127" s="464">
        <v>109381083</v>
      </c>
      <c r="G127" s="64"/>
      <c r="H127" s="64"/>
    </row>
    <row r="128" spans="1:8" ht="27" customHeight="1">
      <c r="A128" s="450" t="s">
        <v>198</v>
      </c>
      <c r="B128" s="461"/>
      <c r="C128" s="462"/>
      <c r="D128" s="463"/>
      <c r="E128" s="463"/>
      <c r="F128" s="452">
        <v>171792.8</v>
      </c>
      <c r="G128" s="64"/>
      <c r="H128" s="64"/>
    </row>
    <row r="129" spans="1:8" ht="27" customHeight="1">
      <c r="A129" s="450" t="s">
        <v>194</v>
      </c>
      <c r="B129" s="451">
        <v>99</v>
      </c>
      <c r="C129" s="462"/>
      <c r="D129" s="465"/>
      <c r="E129" s="465"/>
      <c r="F129" s="452">
        <v>871992</v>
      </c>
      <c r="G129" s="64"/>
      <c r="H129" s="64"/>
    </row>
    <row r="130" spans="1:8" ht="27" customHeight="1">
      <c r="A130" s="450" t="s">
        <v>189</v>
      </c>
      <c r="B130" s="451">
        <v>22</v>
      </c>
      <c r="C130" s="462"/>
      <c r="D130" s="465"/>
      <c r="E130" s="465"/>
      <c r="F130" s="452">
        <v>193776</v>
      </c>
      <c r="G130" s="64"/>
      <c r="H130" s="64"/>
    </row>
    <row r="131" spans="1:8" ht="27" customHeight="1" thickBot="1">
      <c r="A131" s="466" t="s">
        <v>203</v>
      </c>
      <c r="B131" s="467">
        <v>18</v>
      </c>
      <c r="C131" s="468"/>
      <c r="D131" s="469"/>
      <c r="E131" s="469"/>
      <c r="F131" s="470">
        <v>158544</v>
      </c>
      <c r="G131" s="64"/>
      <c r="H131" s="64"/>
    </row>
    <row r="132" spans="1:8" ht="27" customHeight="1" thickBot="1">
      <c r="A132" s="471" t="s">
        <v>206</v>
      </c>
      <c r="B132" s="472"/>
      <c r="C132" s="473"/>
      <c r="D132" s="474"/>
      <c r="E132" s="475"/>
      <c r="F132" s="476">
        <v>4750354</v>
      </c>
      <c r="G132" s="64"/>
      <c r="H132" s="64"/>
    </row>
    <row r="133" spans="1:8">
      <c r="A133" s="64"/>
      <c r="B133" s="64"/>
      <c r="C133" s="64"/>
      <c r="D133" s="64"/>
      <c r="E133" s="64"/>
      <c r="F133" s="64"/>
      <c r="G133" s="64"/>
      <c r="H133" s="64"/>
    </row>
    <row r="134" spans="1:8">
      <c r="A134" s="64"/>
      <c r="B134" s="64"/>
      <c r="C134" s="64"/>
      <c r="D134" s="64"/>
      <c r="E134" s="64"/>
      <c r="F134" s="64"/>
      <c r="G134" s="64"/>
      <c r="H134" s="64"/>
    </row>
  </sheetData>
  <pageMargins left="0.19685039370078741" right="0.19685039370078741" top="0.19685039370078741" bottom="0.39370078740157483" header="0" footer="0"/>
  <pageSetup paperSize="9" fitToHeight="20" orientation="landscape" r:id="rId1"/>
  <rowBreaks count="14" manualBreakCount="14">
    <brk id="14" max="5" man="1"/>
    <brk id="16" max="5" man="1"/>
    <brk id="28" max="5" man="1"/>
    <brk id="32" max="5" man="1"/>
    <brk id="41" max="5" man="1"/>
    <brk id="47" max="5" man="1"/>
    <brk id="59" max="5" man="1"/>
    <brk id="72" max="5" man="1"/>
    <brk id="77" max="5" man="1"/>
    <brk id="79" max="5" man="1"/>
    <brk id="85" max="5" man="1"/>
    <brk id="94" max="5" man="1"/>
    <brk id="101" max="5" man="1"/>
    <brk id="10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364D-4DF1-4F8B-AFBA-7D9BAB035B32}">
  <dimension ref="A1:Y30"/>
  <sheetViews>
    <sheetView zoomScale="80" zoomScaleNormal="80" workbookViewId="0"/>
  </sheetViews>
  <sheetFormatPr defaultColWidth="9.109375" defaultRowHeight="14.4"/>
  <cols>
    <col min="1" max="1" width="40.77734375" style="70" customWidth="1"/>
    <col min="2" max="13" width="12.88671875" style="70" customWidth="1"/>
    <col min="14" max="14" width="40.77734375" style="70" customWidth="1"/>
    <col min="15" max="23" width="12.88671875" style="70" customWidth="1"/>
    <col min="24" max="16384" width="9.109375" style="70"/>
  </cols>
  <sheetData>
    <row r="1" spans="1:25" ht="24.9" customHeight="1">
      <c r="A1" s="63" t="s">
        <v>207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77" t="s">
        <v>208</v>
      </c>
      <c r="M1" s="64"/>
      <c r="N1" s="63" t="s">
        <v>209</v>
      </c>
      <c r="O1" s="64"/>
      <c r="P1" s="64"/>
      <c r="Q1" s="64"/>
      <c r="R1" s="64"/>
      <c r="S1" s="64"/>
      <c r="T1" s="64"/>
      <c r="U1" s="64"/>
      <c r="V1" s="64"/>
      <c r="W1" s="77" t="s">
        <v>208</v>
      </c>
      <c r="X1" s="64"/>
      <c r="Y1" s="64"/>
    </row>
    <row r="2" spans="1:25" ht="9.9" customHeight="1" thickBo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39.9" customHeight="1">
      <c r="A3" s="477"/>
      <c r="B3" s="541" t="s">
        <v>246</v>
      </c>
      <c r="C3" s="536"/>
      <c r="D3" s="536"/>
      <c r="E3" s="536"/>
      <c r="F3" s="536"/>
      <c r="G3" s="536"/>
      <c r="H3" s="536"/>
      <c r="I3" s="536"/>
      <c r="J3" s="536"/>
      <c r="K3" s="536"/>
      <c r="L3" s="537"/>
      <c r="M3" s="64"/>
      <c r="N3" s="477"/>
      <c r="O3" s="541" t="s">
        <v>254</v>
      </c>
      <c r="P3" s="536"/>
      <c r="Q3" s="536"/>
      <c r="R3" s="536"/>
      <c r="S3" s="536"/>
      <c r="T3" s="536"/>
      <c r="U3" s="536"/>
      <c r="V3" s="537"/>
      <c r="W3" s="394" t="s">
        <v>175</v>
      </c>
      <c r="X3" s="64"/>
      <c r="Y3" s="64"/>
    </row>
    <row r="4" spans="1:25" ht="120" customHeight="1">
      <c r="A4" s="435"/>
      <c r="B4" s="478" t="s">
        <v>237</v>
      </c>
      <c r="C4" s="478" t="s">
        <v>250</v>
      </c>
      <c r="D4" s="478" t="s">
        <v>210</v>
      </c>
      <c r="E4" s="478" t="s">
        <v>211</v>
      </c>
      <c r="F4" s="478" t="s">
        <v>212</v>
      </c>
      <c r="G4" s="478" t="s">
        <v>213</v>
      </c>
      <c r="H4" s="478" t="s">
        <v>214</v>
      </c>
      <c r="I4" s="478" t="s">
        <v>238</v>
      </c>
      <c r="J4" s="478" t="s">
        <v>239</v>
      </c>
      <c r="K4" s="479" t="s">
        <v>251</v>
      </c>
      <c r="L4" s="480" t="s">
        <v>252</v>
      </c>
      <c r="M4" s="481"/>
      <c r="N4" s="435"/>
      <c r="O4" s="482" t="s">
        <v>215</v>
      </c>
      <c r="P4" s="482" t="s">
        <v>253</v>
      </c>
      <c r="Q4" s="399" t="s">
        <v>176</v>
      </c>
      <c r="R4" s="398" t="s">
        <v>241</v>
      </c>
      <c r="S4" s="398" t="s">
        <v>242</v>
      </c>
      <c r="T4" s="482" t="s">
        <v>243</v>
      </c>
      <c r="U4" s="398" t="s">
        <v>244</v>
      </c>
      <c r="V4" s="608" t="s">
        <v>2</v>
      </c>
      <c r="W4" s="483" t="s">
        <v>237</v>
      </c>
      <c r="X4" s="64"/>
      <c r="Y4" s="64"/>
    </row>
    <row r="5" spans="1:25" ht="30" customHeight="1">
      <c r="A5" s="91" t="s">
        <v>0</v>
      </c>
      <c r="B5" s="542" t="s">
        <v>35</v>
      </c>
      <c r="C5" s="539"/>
      <c r="D5" s="539"/>
      <c r="E5" s="539"/>
      <c r="F5" s="539"/>
      <c r="G5" s="539"/>
      <c r="H5" s="539"/>
      <c r="I5" s="539"/>
      <c r="J5" s="539"/>
      <c r="K5" s="539"/>
      <c r="L5" s="543"/>
      <c r="M5" s="64"/>
      <c r="N5" s="91" t="s">
        <v>0</v>
      </c>
      <c r="O5" s="542" t="s">
        <v>35</v>
      </c>
      <c r="P5" s="539"/>
      <c r="Q5" s="539"/>
      <c r="R5" s="539"/>
      <c r="S5" s="539"/>
      <c r="T5" s="539"/>
      <c r="U5" s="540"/>
      <c r="V5" s="484"/>
      <c r="W5" s="403" t="s">
        <v>35</v>
      </c>
      <c r="X5" s="64"/>
      <c r="Y5" s="64"/>
    </row>
    <row r="6" spans="1:25" ht="24.9" customHeight="1">
      <c r="A6" s="435"/>
      <c r="B6" s="485">
        <v>1</v>
      </c>
      <c r="C6" s="405">
        <v>1</v>
      </c>
      <c r="D6" s="405">
        <v>1</v>
      </c>
      <c r="E6" s="405">
        <v>1</v>
      </c>
      <c r="F6" s="405">
        <v>3</v>
      </c>
      <c r="G6" s="405">
        <v>3</v>
      </c>
      <c r="H6" s="405">
        <v>3</v>
      </c>
      <c r="I6" s="405">
        <v>1</v>
      </c>
      <c r="J6" s="405">
        <v>3</v>
      </c>
      <c r="K6" s="405">
        <v>4</v>
      </c>
      <c r="L6" s="486">
        <v>4</v>
      </c>
      <c r="M6" s="487"/>
      <c r="N6" s="435"/>
      <c r="O6" s="405">
        <v>4</v>
      </c>
      <c r="P6" s="488" t="s">
        <v>217</v>
      </c>
      <c r="Q6" s="406" t="s">
        <v>177</v>
      </c>
      <c r="R6" s="405">
        <v>5</v>
      </c>
      <c r="S6" s="405">
        <v>5</v>
      </c>
      <c r="T6" s="405">
        <v>5</v>
      </c>
      <c r="U6" s="405">
        <v>5</v>
      </c>
      <c r="V6" s="610"/>
      <c r="W6" s="408">
        <v>1</v>
      </c>
      <c r="X6" s="64"/>
      <c r="Y6" s="64"/>
    </row>
    <row r="7" spans="1:25" ht="24.9" customHeight="1">
      <c r="A7" s="435"/>
      <c r="B7" s="412" t="s">
        <v>22</v>
      </c>
      <c r="C7" s="411" t="s">
        <v>22</v>
      </c>
      <c r="D7" s="411" t="s">
        <v>22</v>
      </c>
      <c r="E7" s="411" t="s">
        <v>22</v>
      </c>
      <c r="F7" s="411" t="s">
        <v>22</v>
      </c>
      <c r="G7" s="411" t="s">
        <v>22</v>
      </c>
      <c r="H7" s="411" t="s">
        <v>22</v>
      </c>
      <c r="I7" s="411" t="s">
        <v>22</v>
      </c>
      <c r="J7" s="411" t="s">
        <v>22</v>
      </c>
      <c r="K7" s="411" t="s">
        <v>22</v>
      </c>
      <c r="L7" s="94" t="s">
        <v>22</v>
      </c>
      <c r="M7" s="68"/>
      <c r="N7" s="435"/>
      <c r="O7" s="411" t="s">
        <v>22</v>
      </c>
      <c r="P7" s="411" t="s">
        <v>22</v>
      </c>
      <c r="Q7" s="411" t="s">
        <v>22</v>
      </c>
      <c r="R7" s="411" t="s">
        <v>22</v>
      </c>
      <c r="S7" s="411" t="s">
        <v>22</v>
      </c>
      <c r="T7" s="411" t="s">
        <v>22</v>
      </c>
      <c r="U7" s="411" t="s">
        <v>22</v>
      </c>
      <c r="V7" s="94" t="s">
        <v>22</v>
      </c>
      <c r="W7" s="94" t="s">
        <v>22</v>
      </c>
      <c r="X7" s="64"/>
      <c r="Y7" s="64"/>
    </row>
    <row r="8" spans="1:25" ht="24.9" customHeight="1">
      <c r="A8" s="66">
        <v>1</v>
      </c>
      <c r="B8" s="49">
        <v>2</v>
      </c>
      <c r="C8" s="49">
        <v>3</v>
      </c>
      <c r="D8" s="49">
        <v>4</v>
      </c>
      <c r="E8" s="49">
        <v>5</v>
      </c>
      <c r="F8" s="49">
        <v>6</v>
      </c>
      <c r="G8" s="49">
        <v>7</v>
      </c>
      <c r="H8" s="49">
        <v>8</v>
      </c>
      <c r="I8" s="49">
        <v>9</v>
      </c>
      <c r="J8" s="49">
        <v>10</v>
      </c>
      <c r="K8" s="49">
        <v>11</v>
      </c>
      <c r="L8" s="489">
        <v>12</v>
      </c>
      <c r="M8" s="490"/>
      <c r="N8" s="66">
        <v>13</v>
      </c>
      <c r="O8" s="49">
        <v>14</v>
      </c>
      <c r="P8" s="49">
        <v>15</v>
      </c>
      <c r="Q8" s="49">
        <v>16</v>
      </c>
      <c r="R8" s="49">
        <v>17</v>
      </c>
      <c r="S8" s="49">
        <v>18</v>
      </c>
      <c r="T8" s="49">
        <v>19</v>
      </c>
      <c r="U8" s="49">
        <v>20</v>
      </c>
      <c r="V8" s="491">
        <v>21</v>
      </c>
      <c r="W8" s="492">
        <v>22</v>
      </c>
      <c r="X8" s="64"/>
      <c r="Y8" s="64"/>
    </row>
    <row r="9" spans="1:25" ht="24.9" customHeight="1">
      <c r="A9" s="96" t="s">
        <v>4</v>
      </c>
      <c r="B9" s="417">
        <v>637.29999999999995</v>
      </c>
      <c r="C9" s="417">
        <v>0</v>
      </c>
      <c r="D9" s="58">
        <v>0</v>
      </c>
      <c r="E9" s="58">
        <v>0</v>
      </c>
      <c r="F9" s="58">
        <v>523.29999999999995</v>
      </c>
      <c r="G9" s="58">
        <v>0</v>
      </c>
      <c r="H9" s="58">
        <v>0</v>
      </c>
      <c r="I9" s="58">
        <v>64</v>
      </c>
      <c r="J9" s="58">
        <v>0</v>
      </c>
      <c r="K9" s="58">
        <v>0</v>
      </c>
      <c r="L9" s="493">
        <v>0</v>
      </c>
      <c r="M9" s="494"/>
      <c r="N9" s="96" t="s">
        <v>4</v>
      </c>
      <c r="O9" s="417">
        <v>0</v>
      </c>
      <c r="P9" s="58">
        <v>0</v>
      </c>
      <c r="Q9" s="58">
        <v>0</v>
      </c>
      <c r="R9" s="58">
        <v>364.5</v>
      </c>
      <c r="S9" s="58">
        <v>56.2</v>
      </c>
      <c r="T9" s="58">
        <v>155.4</v>
      </c>
      <c r="U9" s="58">
        <v>218.1</v>
      </c>
      <c r="V9" s="495">
        <v>2018.8</v>
      </c>
      <c r="W9" s="420">
        <v>10</v>
      </c>
      <c r="X9" s="64"/>
      <c r="Y9" s="64"/>
    </row>
    <row r="10" spans="1:25" ht="20.100000000000001" customHeight="1">
      <c r="A10" s="16" t="s">
        <v>23</v>
      </c>
      <c r="B10" s="417">
        <v>0</v>
      </c>
      <c r="C10" s="417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493">
        <v>205</v>
      </c>
      <c r="M10" s="494"/>
      <c r="N10" s="16" t="s">
        <v>23</v>
      </c>
      <c r="O10" s="417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495">
        <v>205</v>
      </c>
      <c r="W10" s="420">
        <v>0</v>
      </c>
      <c r="X10" s="64"/>
      <c r="Y10" s="64"/>
    </row>
    <row r="11" spans="1:25" ht="20.100000000000001" customHeight="1">
      <c r="A11" s="96" t="s">
        <v>5</v>
      </c>
      <c r="B11" s="417">
        <v>469.5</v>
      </c>
      <c r="C11" s="417">
        <v>0</v>
      </c>
      <c r="D11" s="58">
        <v>75</v>
      </c>
      <c r="E11" s="58">
        <v>0</v>
      </c>
      <c r="F11" s="58">
        <v>367.4</v>
      </c>
      <c r="G11" s="58">
        <v>0</v>
      </c>
      <c r="H11" s="58">
        <v>0</v>
      </c>
      <c r="I11" s="58">
        <v>150</v>
      </c>
      <c r="J11" s="58">
        <v>39</v>
      </c>
      <c r="K11" s="58">
        <v>1310</v>
      </c>
      <c r="L11" s="493">
        <v>0</v>
      </c>
      <c r="M11" s="494"/>
      <c r="N11" s="96" t="s">
        <v>5</v>
      </c>
      <c r="O11" s="417">
        <v>0</v>
      </c>
      <c r="P11" s="58">
        <v>0</v>
      </c>
      <c r="Q11" s="58">
        <v>0</v>
      </c>
      <c r="R11" s="58">
        <v>204.9</v>
      </c>
      <c r="S11" s="58">
        <v>0</v>
      </c>
      <c r="T11" s="58">
        <v>132.9</v>
      </c>
      <c r="U11" s="58">
        <v>60.9</v>
      </c>
      <c r="V11" s="495">
        <v>2809.6000000000004</v>
      </c>
      <c r="W11" s="420">
        <v>82</v>
      </c>
      <c r="X11" s="64"/>
      <c r="Y11" s="64"/>
    </row>
    <row r="12" spans="1:25" ht="20.100000000000001" customHeight="1">
      <c r="A12" s="96" t="s">
        <v>6</v>
      </c>
      <c r="B12" s="417">
        <v>0</v>
      </c>
      <c r="C12" s="417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1654</v>
      </c>
      <c r="L12" s="493">
        <v>0</v>
      </c>
      <c r="M12" s="494"/>
      <c r="N12" s="96" t="s">
        <v>6</v>
      </c>
      <c r="O12" s="417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93.3</v>
      </c>
      <c r="V12" s="495">
        <v>1747.3</v>
      </c>
      <c r="W12" s="420">
        <v>0</v>
      </c>
      <c r="X12" s="64"/>
      <c r="Y12" s="64"/>
    </row>
    <row r="13" spans="1:25" ht="20.100000000000001" customHeight="1">
      <c r="A13" s="96" t="s">
        <v>7</v>
      </c>
      <c r="B13" s="417">
        <v>604</v>
      </c>
      <c r="C13" s="417">
        <v>2</v>
      </c>
      <c r="D13" s="58">
        <v>0</v>
      </c>
      <c r="E13" s="58">
        <v>0</v>
      </c>
      <c r="F13" s="58">
        <v>445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493">
        <v>121</v>
      </c>
      <c r="M13" s="494"/>
      <c r="N13" s="96" t="s">
        <v>7</v>
      </c>
      <c r="O13" s="417">
        <v>0</v>
      </c>
      <c r="P13" s="58">
        <v>0</v>
      </c>
      <c r="Q13" s="58">
        <v>0</v>
      </c>
      <c r="R13" s="58">
        <v>24.9</v>
      </c>
      <c r="S13" s="58">
        <v>324</v>
      </c>
      <c r="T13" s="58">
        <v>89</v>
      </c>
      <c r="U13" s="58">
        <v>246</v>
      </c>
      <c r="V13" s="495">
        <v>1855.9</v>
      </c>
      <c r="W13" s="420">
        <v>13</v>
      </c>
      <c r="X13" s="64"/>
      <c r="Y13" s="64"/>
    </row>
    <row r="14" spans="1:25" ht="24.9" customHeight="1">
      <c r="A14" s="96" t="s">
        <v>8</v>
      </c>
      <c r="B14" s="417">
        <v>0</v>
      </c>
      <c r="C14" s="417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1902</v>
      </c>
      <c r="L14" s="493">
        <v>267</v>
      </c>
      <c r="M14" s="494"/>
      <c r="N14" s="96" t="s">
        <v>8</v>
      </c>
      <c r="O14" s="417">
        <v>183.9</v>
      </c>
      <c r="P14" s="58">
        <v>0</v>
      </c>
      <c r="Q14" s="58">
        <v>113.2</v>
      </c>
      <c r="R14" s="58">
        <v>0</v>
      </c>
      <c r="S14" s="58">
        <v>0</v>
      </c>
      <c r="T14" s="58">
        <v>0</v>
      </c>
      <c r="U14" s="58">
        <v>0</v>
      </c>
      <c r="V14" s="495">
        <v>2466.1</v>
      </c>
      <c r="W14" s="420">
        <v>0</v>
      </c>
      <c r="X14" s="64"/>
      <c r="Y14" s="64"/>
    </row>
    <row r="15" spans="1:25" ht="20.100000000000001" customHeight="1">
      <c r="A15" s="96" t="s">
        <v>9</v>
      </c>
      <c r="B15" s="417">
        <v>0</v>
      </c>
      <c r="C15" s="417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493">
        <v>0</v>
      </c>
      <c r="M15" s="494"/>
      <c r="N15" s="96" t="s">
        <v>9</v>
      </c>
      <c r="O15" s="417">
        <v>0</v>
      </c>
      <c r="P15" s="58">
        <v>0</v>
      </c>
      <c r="Q15" s="58">
        <v>0</v>
      </c>
      <c r="R15" s="58">
        <v>0</v>
      </c>
      <c r="S15" s="58">
        <v>0</v>
      </c>
      <c r="T15" s="58">
        <v>0</v>
      </c>
      <c r="U15" s="58">
        <v>0</v>
      </c>
      <c r="V15" s="495">
        <v>0</v>
      </c>
      <c r="W15" s="420">
        <v>0</v>
      </c>
      <c r="X15" s="64"/>
      <c r="Y15" s="64"/>
    </row>
    <row r="16" spans="1:25" ht="20.100000000000001" customHeight="1">
      <c r="A16" s="96" t="s">
        <v>10</v>
      </c>
      <c r="B16" s="417">
        <v>838.1</v>
      </c>
      <c r="C16" s="417">
        <v>2</v>
      </c>
      <c r="D16" s="58">
        <v>0</v>
      </c>
      <c r="E16" s="58">
        <v>0</v>
      </c>
      <c r="F16" s="58">
        <v>545.79999999999995</v>
      </c>
      <c r="G16" s="58">
        <v>0</v>
      </c>
      <c r="H16" s="58">
        <v>0</v>
      </c>
      <c r="I16" s="58">
        <v>214</v>
      </c>
      <c r="J16" s="58">
        <v>58</v>
      </c>
      <c r="K16" s="58">
        <v>0</v>
      </c>
      <c r="L16" s="493">
        <v>149</v>
      </c>
      <c r="M16" s="494"/>
      <c r="N16" s="96" t="s">
        <v>10</v>
      </c>
      <c r="O16" s="417">
        <v>0</v>
      </c>
      <c r="P16" s="58">
        <v>0</v>
      </c>
      <c r="Q16" s="58">
        <v>0</v>
      </c>
      <c r="R16" s="58">
        <v>499.7</v>
      </c>
      <c r="S16" s="58">
        <v>60.9</v>
      </c>
      <c r="T16" s="58">
        <v>95.2</v>
      </c>
      <c r="U16" s="58">
        <v>268</v>
      </c>
      <c r="V16" s="495">
        <v>2730.7</v>
      </c>
      <c r="W16" s="420">
        <v>12</v>
      </c>
      <c r="X16" s="64"/>
      <c r="Y16" s="64"/>
    </row>
    <row r="17" spans="1:25" ht="20.100000000000001" customHeight="1">
      <c r="A17" s="96" t="s">
        <v>11</v>
      </c>
      <c r="B17" s="417">
        <v>0</v>
      </c>
      <c r="C17" s="417">
        <v>0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493">
        <v>0</v>
      </c>
      <c r="M17" s="494"/>
      <c r="N17" s="96" t="s">
        <v>11</v>
      </c>
      <c r="O17" s="417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495">
        <v>0</v>
      </c>
      <c r="W17" s="420">
        <v>0</v>
      </c>
      <c r="X17" s="64"/>
      <c r="Y17" s="64"/>
    </row>
    <row r="18" spans="1:25" ht="20.100000000000001" customHeight="1">
      <c r="A18" s="96" t="s">
        <v>232</v>
      </c>
      <c r="B18" s="417">
        <v>0</v>
      </c>
      <c r="C18" s="417">
        <v>0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271</v>
      </c>
      <c r="L18" s="493">
        <v>0</v>
      </c>
      <c r="M18" s="494"/>
      <c r="N18" s="96" t="s">
        <v>232</v>
      </c>
      <c r="O18" s="417">
        <v>0</v>
      </c>
      <c r="P18" s="58">
        <v>0</v>
      </c>
      <c r="Q18" s="58">
        <v>20</v>
      </c>
      <c r="R18" s="58">
        <v>23.8</v>
      </c>
      <c r="S18" s="58">
        <v>20.5</v>
      </c>
      <c r="T18" s="58">
        <v>64</v>
      </c>
      <c r="U18" s="58">
        <v>169</v>
      </c>
      <c r="V18" s="495">
        <v>568.29999999999995</v>
      </c>
      <c r="W18" s="420">
        <v>0</v>
      </c>
      <c r="X18" s="64"/>
      <c r="Y18" s="64"/>
    </row>
    <row r="19" spans="1:25" ht="24.9" customHeight="1">
      <c r="A19" s="96" t="s">
        <v>12</v>
      </c>
      <c r="B19" s="417">
        <v>0</v>
      </c>
      <c r="C19" s="417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493">
        <v>0</v>
      </c>
      <c r="M19" s="494"/>
      <c r="N19" s="96" t="s">
        <v>12</v>
      </c>
      <c r="O19" s="417">
        <v>0</v>
      </c>
      <c r="P19" s="58">
        <v>0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495">
        <v>0</v>
      </c>
      <c r="W19" s="420">
        <v>0</v>
      </c>
      <c r="X19" s="64"/>
      <c r="Y19" s="64"/>
    </row>
    <row r="20" spans="1:25" ht="20.100000000000001" customHeight="1">
      <c r="A20" s="96" t="s">
        <v>13</v>
      </c>
      <c r="B20" s="417">
        <v>0</v>
      </c>
      <c r="C20" s="417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493">
        <v>212</v>
      </c>
      <c r="M20" s="494"/>
      <c r="N20" s="96" t="s">
        <v>13</v>
      </c>
      <c r="O20" s="417">
        <v>173.5</v>
      </c>
      <c r="P20" s="58">
        <v>0</v>
      </c>
      <c r="Q20" s="58">
        <v>0</v>
      </c>
      <c r="R20" s="58">
        <v>385.6</v>
      </c>
      <c r="S20" s="58">
        <v>0</v>
      </c>
      <c r="T20" s="58">
        <v>0</v>
      </c>
      <c r="U20" s="58">
        <v>72</v>
      </c>
      <c r="V20" s="495">
        <v>843.1</v>
      </c>
      <c r="W20" s="420">
        <v>0</v>
      </c>
      <c r="X20" s="64"/>
      <c r="Y20" s="64"/>
    </row>
    <row r="21" spans="1:25" ht="20.100000000000001" customHeight="1">
      <c r="A21" s="96" t="s">
        <v>14</v>
      </c>
      <c r="B21" s="417">
        <v>0</v>
      </c>
      <c r="C21" s="417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1033</v>
      </c>
      <c r="L21" s="493">
        <v>149</v>
      </c>
      <c r="M21" s="494"/>
      <c r="N21" s="96" t="s">
        <v>14</v>
      </c>
      <c r="O21" s="417">
        <v>191</v>
      </c>
      <c r="P21" s="58">
        <v>0</v>
      </c>
      <c r="Q21" s="58">
        <v>0</v>
      </c>
      <c r="R21" s="58">
        <v>0</v>
      </c>
      <c r="S21" s="58">
        <v>0</v>
      </c>
      <c r="T21" s="58">
        <v>0</v>
      </c>
      <c r="U21" s="58">
        <v>0</v>
      </c>
      <c r="V21" s="495">
        <v>1373</v>
      </c>
      <c r="W21" s="420">
        <v>0</v>
      </c>
      <c r="X21" s="64"/>
      <c r="Y21" s="64"/>
    </row>
    <row r="22" spans="1:25" ht="20.100000000000001" customHeight="1">
      <c r="A22" s="16" t="s">
        <v>15</v>
      </c>
      <c r="B22" s="417">
        <v>0</v>
      </c>
      <c r="C22" s="417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493">
        <v>0</v>
      </c>
      <c r="M22" s="494"/>
      <c r="N22" s="16" t="s">
        <v>15</v>
      </c>
      <c r="O22" s="417">
        <v>0</v>
      </c>
      <c r="P22" s="58">
        <v>0</v>
      </c>
      <c r="Q22" s="58">
        <v>0</v>
      </c>
      <c r="R22" s="58">
        <v>0</v>
      </c>
      <c r="S22" s="58">
        <v>76</v>
      </c>
      <c r="T22" s="58">
        <v>0</v>
      </c>
      <c r="U22" s="58">
        <v>18.399999999999999</v>
      </c>
      <c r="V22" s="495">
        <v>94.4</v>
      </c>
      <c r="W22" s="420">
        <v>0</v>
      </c>
      <c r="X22" s="64"/>
      <c r="Y22" s="64"/>
    </row>
    <row r="23" spans="1:25" ht="20.100000000000001" customHeight="1">
      <c r="A23" s="8" t="s">
        <v>16</v>
      </c>
      <c r="B23" s="417">
        <v>0</v>
      </c>
      <c r="C23" s="417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493">
        <v>0</v>
      </c>
      <c r="M23" s="494"/>
      <c r="N23" s="8" t="s">
        <v>16</v>
      </c>
      <c r="O23" s="417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495">
        <v>0</v>
      </c>
      <c r="W23" s="420">
        <v>0</v>
      </c>
      <c r="X23" s="64"/>
      <c r="Y23" s="64"/>
    </row>
    <row r="24" spans="1:25" ht="24.9" customHeight="1">
      <c r="A24" s="96" t="s">
        <v>17</v>
      </c>
      <c r="B24" s="417">
        <v>0</v>
      </c>
      <c r="C24" s="417">
        <v>0</v>
      </c>
      <c r="D24" s="58">
        <v>44</v>
      </c>
      <c r="E24" s="58">
        <v>23</v>
      </c>
      <c r="F24" s="58">
        <v>206.5</v>
      </c>
      <c r="G24" s="58">
        <v>70</v>
      </c>
      <c r="H24" s="58">
        <v>55</v>
      </c>
      <c r="I24" s="58">
        <v>0</v>
      </c>
      <c r="J24" s="58">
        <v>0</v>
      </c>
      <c r="K24" s="58">
        <v>0</v>
      </c>
      <c r="L24" s="493">
        <v>0</v>
      </c>
      <c r="M24" s="494"/>
      <c r="N24" s="96" t="s">
        <v>17</v>
      </c>
      <c r="O24" s="417">
        <v>0</v>
      </c>
      <c r="P24" s="58">
        <v>0</v>
      </c>
      <c r="Q24" s="58">
        <v>0</v>
      </c>
      <c r="R24" s="58">
        <v>0</v>
      </c>
      <c r="S24" s="58">
        <v>0</v>
      </c>
      <c r="T24" s="58">
        <v>0</v>
      </c>
      <c r="U24" s="58">
        <v>0</v>
      </c>
      <c r="V24" s="495">
        <v>398.5</v>
      </c>
      <c r="W24" s="420">
        <v>43</v>
      </c>
      <c r="X24" s="64"/>
      <c r="Y24" s="64"/>
    </row>
    <row r="25" spans="1:25" ht="20.100000000000001" customHeight="1">
      <c r="A25" s="96" t="s">
        <v>18</v>
      </c>
      <c r="B25" s="417">
        <v>0</v>
      </c>
      <c r="C25" s="417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826</v>
      </c>
      <c r="L25" s="493">
        <v>0</v>
      </c>
      <c r="M25" s="494"/>
      <c r="N25" s="96" t="s">
        <v>18</v>
      </c>
      <c r="O25" s="417">
        <v>191.2</v>
      </c>
      <c r="P25" s="58">
        <v>0</v>
      </c>
      <c r="Q25" s="58">
        <v>0</v>
      </c>
      <c r="R25" s="58">
        <v>278.7</v>
      </c>
      <c r="S25" s="58">
        <v>0</v>
      </c>
      <c r="T25" s="58">
        <v>0</v>
      </c>
      <c r="U25" s="58">
        <v>46.3</v>
      </c>
      <c r="V25" s="495">
        <v>1342.2</v>
      </c>
      <c r="W25" s="420">
        <v>0</v>
      </c>
      <c r="X25" s="64"/>
      <c r="Y25" s="64"/>
    </row>
    <row r="26" spans="1:25" ht="20.100000000000001" customHeight="1">
      <c r="A26" s="96" t="s">
        <v>19</v>
      </c>
      <c r="B26" s="417">
        <v>0</v>
      </c>
      <c r="C26" s="417">
        <v>0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493">
        <v>0</v>
      </c>
      <c r="M26" s="494"/>
      <c r="N26" s="96" t="s">
        <v>19</v>
      </c>
      <c r="O26" s="417">
        <v>0</v>
      </c>
      <c r="P26" s="58">
        <v>100</v>
      </c>
      <c r="Q26" s="58">
        <v>0</v>
      </c>
      <c r="R26" s="58">
        <v>514.20000000000005</v>
      </c>
      <c r="S26" s="58">
        <v>0</v>
      </c>
      <c r="T26" s="58">
        <v>150.9</v>
      </c>
      <c r="U26" s="58">
        <v>674.6</v>
      </c>
      <c r="V26" s="495">
        <v>1439.7</v>
      </c>
      <c r="W26" s="420">
        <v>0</v>
      </c>
      <c r="X26" s="64"/>
      <c r="Y26" s="64"/>
    </row>
    <row r="27" spans="1:25" ht="20.100000000000001" customHeight="1">
      <c r="A27" s="96" t="s">
        <v>20</v>
      </c>
      <c r="B27" s="417">
        <v>0</v>
      </c>
      <c r="C27" s="417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2607</v>
      </c>
      <c r="L27" s="493">
        <v>0</v>
      </c>
      <c r="M27" s="494"/>
      <c r="N27" s="96" t="s">
        <v>20</v>
      </c>
      <c r="O27" s="417">
        <v>194</v>
      </c>
      <c r="P27" s="58">
        <v>0</v>
      </c>
      <c r="Q27" s="58">
        <v>0</v>
      </c>
      <c r="R27" s="58">
        <v>242.3</v>
      </c>
      <c r="S27" s="58">
        <v>0</v>
      </c>
      <c r="T27" s="58">
        <v>78.2</v>
      </c>
      <c r="U27" s="58">
        <v>196.1</v>
      </c>
      <c r="V27" s="495">
        <v>3317.6</v>
      </c>
      <c r="W27" s="420">
        <v>0</v>
      </c>
      <c r="X27" s="64"/>
      <c r="Y27" s="64"/>
    </row>
    <row r="28" spans="1:25" ht="30" customHeight="1" thickBot="1">
      <c r="A28" s="496" t="s">
        <v>2</v>
      </c>
      <c r="B28" s="426">
        <v>2548.9</v>
      </c>
      <c r="C28" s="426">
        <f>SUM(C9:C27)</f>
        <v>4</v>
      </c>
      <c r="D28" s="427">
        <v>119</v>
      </c>
      <c r="E28" s="427">
        <v>23</v>
      </c>
      <c r="F28" s="427">
        <v>2088</v>
      </c>
      <c r="G28" s="427">
        <v>70</v>
      </c>
      <c r="H28" s="427">
        <v>55</v>
      </c>
      <c r="I28" s="427">
        <v>428</v>
      </c>
      <c r="J28" s="427">
        <v>97</v>
      </c>
      <c r="K28" s="427">
        <v>9603</v>
      </c>
      <c r="L28" s="497">
        <v>1103</v>
      </c>
      <c r="M28" s="494"/>
      <c r="N28" s="496" t="s">
        <v>2</v>
      </c>
      <c r="O28" s="426">
        <v>933.59999999999991</v>
      </c>
      <c r="P28" s="427">
        <v>100</v>
      </c>
      <c r="Q28" s="427">
        <v>133.19999999999999</v>
      </c>
      <c r="R28" s="427">
        <v>2538.6000000000004</v>
      </c>
      <c r="S28" s="427">
        <v>537.59999999999991</v>
      </c>
      <c r="T28" s="427">
        <v>765.6</v>
      </c>
      <c r="U28" s="427">
        <v>2062.6999999999998</v>
      </c>
      <c r="V28" s="498">
        <v>23210.200000000004</v>
      </c>
      <c r="W28" s="90">
        <v>160</v>
      </c>
      <c r="X28" s="64"/>
      <c r="Y28" s="64"/>
    </row>
    <row r="29" spans="1: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</row>
    <row r="30" spans="1: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</row>
  </sheetData>
  <mergeCells count="4">
    <mergeCell ref="B3:L3"/>
    <mergeCell ref="O3:V3"/>
    <mergeCell ref="B5:L5"/>
    <mergeCell ref="O5:U5"/>
  </mergeCells>
  <pageMargins left="0.19685039370078741" right="0.19685039370078741" top="0.19685039370078741" bottom="0.39370078740157483" header="0" footer="0"/>
  <pageSetup paperSize="9" scale="78" fitToWidth="2" orientation="landscape" r:id="rId1"/>
  <ignoredErrors>
    <ignoredError sqref="Q6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B3E9C-72C2-474C-B05C-E4CFF7AA34CF}">
  <dimension ref="A1:AG28"/>
  <sheetViews>
    <sheetView zoomScale="80" zoomScaleNormal="80" workbookViewId="0"/>
  </sheetViews>
  <sheetFormatPr defaultColWidth="9.109375" defaultRowHeight="14.4"/>
  <cols>
    <col min="1" max="1" width="44.88671875" style="82" customWidth="1"/>
    <col min="2" max="15" width="11.6640625" style="82" customWidth="1"/>
    <col min="16" max="16" width="13.77734375" style="82" customWidth="1"/>
    <col min="17" max="17" width="44.77734375" style="82" customWidth="1"/>
    <col min="18" max="24" width="11.6640625" style="82" customWidth="1"/>
    <col min="25" max="31" width="11.77734375" style="82" customWidth="1"/>
    <col min="32" max="16384" width="9.109375" style="82"/>
  </cols>
  <sheetData>
    <row r="1" spans="1:33" ht="24.9" customHeight="1">
      <c r="A1" s="98" t="s">
        <v>149</v>
      </c>
      <c r="B1" s="98"/>
      <c r="C1" s="98"/>
      <c r="D1" s="98"/>
      <c r="E1" s="98"/>
      <c r="F1" s="98"/>
      <c r="G1" s="98"/>
      <c r="H1" s="64"/>
      <c r="I1" s="98"/>
      <c r="J1" s="98"/>
      <c r="K1" s="98"/>
      <c r="L1" s="98"/>
      <c r="M1" s="98"/>
      <c r="N1" s="98"/>
      <c r="O1" s="77" t="s">
        <v>36</v>
      </c>
      <c r="P1" s="80"/>
      <c r="Q1" s="98" t="s">
        <v>150</v>
      </c>
      <c r="R1" s="80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77" t="s">
        <v>36</v>
      </c>
      <c r="AF1" s="80"/>
      <c r="AG1" s="80"/>
    </row>
    <row r="2" spans="1:33" ht="9.9" customHeight="1" thickBo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</row>
    <row r="3" spans="1:33" ht="30" customHeight="1">
      <c r="A3" s="100"/>
      <c r="B3" s="544" t="s">
        <v>151</v>
      </c>
      <c r="C3" s="545"/>
      <c r="D3" s="545"/>
      <c r="E3" s="545"/>
      <c r="F3" s="545"/>
      <c r="G3" s="545"/>
      <c r="H3" s="546"/>
      <c r="I3" s="544" t="s">
        <v>255</v>
      </c>
      <c r="J3" s="545"/>
      <c r="K3" s="545"/>
      <c r="L3" s="545"/>
      <c r="M3" s="545"/>
      <c r="N3" s="545"/>
      <c r="O3" s="546"/>
      <c r="P3" s="101"/>
      <c r="Q3" s="102"/>
      <c r="R3" s="544" t="s">
        <v>152</v>
      </c>
      <c r="S3" s="545"/>
      <c r="T3" s="545"/>
      <c r="U3" s="545"/>
      <c r="V3" s="545"/>
      <c r="W3" s="545"/>
      <c r="X3" s="546"/>
      <c r="Y3" s="547" t="s">
        <v>37</v>
      </c>
      <c r="Z3" s="545"/>
      <c r="AA3" s="545"/>
      <c r="AB3" s="545"/>
      <c r="AC3" s="545"/>
      <c r="AD3" s="545"/>
      <c r="AE3" s="546"/>
      <c r="AF3" s="80"/>
      <c r="AG3" s="80"/>
    </row>
    <row r="4" spans="1:33" ht="30" customHeight="1">
      <c r="A4" s="103" t="s">
        <v>0</v>
      </c>
      <c r="B4" s="104">
        <v>1</v>
      </c>
      <c r="C4" s="333">
        <v>2</v>
      </c>
      <c r="D4" s="333">
        <v>3</v>
      </c>
      <c r="E4" s="333">
        <v>4</v>
      </c>
      <c r="F4" s="333">
        <v>5</v>
      </c>
      <c r="G4" s="333">
        <v>6</v>
      </c>
      <c r="H4" s="106" t="s">
        <v>2</v>
      </c>
      <c r="I4" s="104">
        <v>1</v>
      </c>
      <c r="J4" s="333">
        <v>2</v>
      </c>
      <c r="K4" s="333">
        <v>3</v>
      </c>
      <c r="L4" s="333">
        <v>4</v>
      </c>
      <c r="M4" s="333">
        <v>5</v>
      </c>
      <c r="N4" s="333">
        <v>6</v>
      </c>
      <c r="O4" s="106" t="s">
        <v>2</v>
      </c>
      <c r="P4" s="101"/>
      <c r="Q4" s="107" t="s">
        <v>0</v>
      </c>
      <c r="R4" s="104">
        <v>1</v>
      </c>
      <c r="S4" s="333">
        <v>2</v>
      </c>
      <c r="T4" s="333">
        <v>3</v>
      </c>
      <c r="U4" s="333">
        <v>4</v>
      </c>
      <c r="V4" s="333">
        <v>5</v>
      </c>
      <c r="W4" s="333">
        <v>6</v>
      </c>
      <c r="X4" s="106" t="s">
        <v>2</v>
      </c>
      <c r="Y4" s="333">
        <v>1</v>
      </c>
      <c r="Z4" s="333">
        <v>2</v>
      </c>
      <c r="AA4" s="333">
        <v>3</v>
      </c>
      <c r="AB4" s="333">
        <v>4</v>
      </c>
      <c r="AC4" s="333">
        <v>5</v>
      </c>
      <c r="AD4" s="333">
        <v>6</v>
      </c>
      <c r="AE4" s="106" t="s">
        <v>2</v>
      </c>
      <c r="AF4" s="80"/>
      <c r="AG4" s="80"/>
    </row>
    <row r="5" spans="1:33" ht="30" customHeight="1">
      <c r="A5" s="108"/>
      <c r="B5" s="109" t="s">
        <v>22</v>
      </c>
      <c r="C5" s="334" t="s">
        <v>22</v>
      </c>
      <c r="D5" s="334" t="s">
        <v>22</v>
      </c>
      <c r="E5" s="334" t="s">
        <v>22</v>
      </c>
      <c r="F5" s="334" t="s">
        <v>22</v>
      </c>
      <c r="G5" s="334" t="s">
        <v>22</v>
      </c>
      <c r="H5" s="85" t="s">
        <v>22</v>
      </c>
      <c r="I5" s="109" t="s">
        <v>22</v>
      </c>
      <c r="J5" s="334" t="s">
        <v>22</v>
      </c>
      <c r="K5" s="334" t="s">
        <v>22</v>
      </c>
      <c r="L5" s="334" t="s">
        <v>22</v>
      </c>
      <c r="M5" s="334" t="s">
        <v>22</v>
      </c>
      <c r="N5" s="334" t="s">
        <v>22</v>
      </c>
      <c r="O5" s="85" t="s">
        <v>22</v>
      </c>
      <c r="P5" s="101"/>
      <c r="Q5" s="111"/>
      <c r="R5" s="109" t="s">
        <v>22</v>
      </c>
      <c r="S5" s="334" t="s">
        <v>22</v>
      </c>
      <c r="T5" s="334" t="s">
        <v>22</v>
      </c>
      <c r="U5" s="334" t="s">
        <v>22</v>
      </c>
      <c r="V5" s="334" t="s">
        <v>22</v>
      </c>
      <c r="W5" s="334" t="s">
        <v>22</v>
      </c>
      <c r="X5" s="85" t="s">
        <v>22</v>
      </c>
      <c r="Y5" s="334" t="s">
        <v>22</v>
      </c>
      <c r="Z5" s="334" t="s">
        <v>22</v>
      </c>
      <c r="AA5" s="334" t="s">
        <v>22</v>
      </c>
      <c r="AB5" s="334" t="s">
        <v>22</v>
      </c>
      <c r="AC5" s="334" t="s">
        <v>22</v>
      </c>
      <c r="AD5" s="334" t="s">
        <v>22</v>
      </c>
      <c r="AE5" s="85" t="s">
        <v>22</v>
      </c>
      <c r="AF5" s="80"/>
      <c r="AG5" s="80"/>
    </row>
    <row r="6" spans="1:33" ht="30" customHeight="1">
      <c r="A6" s="112">
        <v>1</v>
      </c>
      <c r="B6" s="47">
        <v>2</v>
      </c>
      <c r="C6" s="49">
        <v>3</v>
      </c>
      <c r="D6" s="49">
        <v>4</v>
      </c>
      <c r="E6" s="49">
        <v>5</v>
      </c>
      <c r="F6" s="49">
        <v>6</v>
      </c>
      <c r="G6" s="49">
        <v>7</v>
      </c>
      <c r="H6" s="50">
        <v>8</v>
      </c>
      <c r="I6" s="47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50">
        <v>15</v>
      </c>
      <c r="P6" s="101"/>
      <c r="Q6" s="66">
        <v>16</v>
      </c>
      <c r="R6" s="47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50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50">
        <v>29</v>
      </c>
      <c r="AF6" s="80"/>
      <c r="AG6" s="80"/>
    </row>
    <row r="7" spans="1:33" ht="24.9" customHeight="1">
      <c r="A7" s="113" t="s">
        <v>4</v>
      </c>
      <c r="B7" s="114">
        <v>-7.7</v>
      </c>
      <c r="C7" s="115">
        <v>-3.1999999999999997</v>
      </c>
      <c r="D7" s="115">
        <v>-54.4</v>
      </c>
      <c r="E7" s="115">
        <v>-10.100000000000001</v>
      </c>
      <c r="F7" s="115">
        <v>-31</v>
      </c>
      <c r="G7" s="115">
        <v>-78.900000000000006</v>
      </c>
      <c r="H7" s="116">
        <v>-185.3</v>
      </c>
      <c r="I7" s="114">
        <v>0</v>
      </c>
      <c r="J7" s="115">
        <v>0</v>
      </c>
      <c r="K7" s="115">
        <v>0</v>
      </c>
      <c r="L7" s="115">
        <v>0</v>
      </c>
      <c r="M7" s="115">
        <v>0</v>
      </c>
      <c r="N7" s="115">
        <v>0</v>
      </c>
      <c r="O7" s="116">
        <v>0</v>
      </c>
      <c r="P7" s="101"/>
      <c r="Q7" s="20" t="s">
        <v>4</v>
      </c>
      <c r="R7" s="114">
        <v>0</v>
      </c>
      <c r="S7" s="115">
        <v>0</v>
      </c>
      <c r="T7" s="115">
        <v>0</v>
      </c>
      <c r="U7" s="115">
        <v>0</v>
      </c>
      <c r="V7" s="115">
        <v>0</v>
      </c>
      <c r="W7" s="115">
        <v>0</v>
      </c>
      <c r="X7" s="116">
        <v>0</v>
      </c>
      <c r="Y7" s="335">
        <v>-7.7</v>
      </c>
      <c r="Z7" s="335">
        <v>-3.1999999999999997</v>
      </c>
      <c r="AA7" s="335">
        <v>-54.4</v>
      </c>
      <c r="AB7" s="335">
        <v>-10.100000000000001</v>
      </c>
      <c r="AC7" s="335">
        <v>-31</v>
      </c>
      <c r="AD7" s="335">
        <v>-78.900000000000006</v>
      </c>
      <c r="AE7" s="116">
        <v>-185.3</v>
      </c>
      <c r="AF7" s="80"/>
      <c r="AG7" s="80"/>
    </row>
    <row r="8" spans="1:33" ht="20.100000000000001" customHeight="1">
      <c r="A8" s="10" t="s">
        <v>23</v>
      </c>
      <c r="B8" s="114">
        <v>0</v>
      </c>
      <c r="C8" s="335">
        <v>0</v>
      </c>
      <c r="D8" s="335">
        <v>-27.200000000000003</v>
      </c>
      <c r="E8" s="335">
        <v>-13.9</v>
      </c>
      <c r="F8" s="335">
        <v>-22.2</v>
      </c>
      <c r="G8" s="335">
        <v>-29.899999999999991</v>
      </c>
      <c r="H8" s="87">
        <v>-93.199999999999989</v>
      </c>
      <c r="I8" s="114">
        <v>0</v>
      </c>
      <c r="J8" s="335">
        <v>0</v>
      </c>
      <c r="K8" s="335">
        <v>0</v>
      </c>
      <c r="L8" s="335">
        <v>0</v>
      </c>
      <c r="M8" s="335">
        <v>0</v>
      </c>
      <c r="N8" s="335">
        <v>0</v>
      </c>
      <c r="O8" s="87">
        <v>0</v>
      </c>
      <c r="P8" s="101"/>
      <c r="Q8" s="10" t="s">
        <v>23</v>
      </c>
      <c r="R8" s="114">
        <v>0</v>
      </c>
      <c r="S8" s="335">
        <v>0</v>
      </c>
      <c r="T8" s="335">
        <v>0</v>
      </c>
      <c r="U8" s="335">
        <v>0</v>
      </c>
      <c r="V8" s="335">
        <v>0</v>
      </c>
      <c r="W8" s="335">
        <v>0</v>
      </c>
      <c r="X8" s="87">
        <v>0</v>
      </c>
      <c r="Y8" s="335">
        <v>0</v>
      </c>
      <c r="Z8" s="335">
        <v>0</v>
      </c>
      <c r="AA8" s="335">
        <v>-27.200000000000003</v>
      </c>
      <c r="AB8" s="335">
        <v>-13.9</v>
      </c>
      <c r="AC8" s="335">
        <v>-22.2</v>
      </c>
      <c r="AD8" s="335">
        <v>-29.899999999999991</v>
      </c>
      <c r="AE8" s="87">
        <v>-93.199999999999989</v>
      </c>
      <c r="AF8" s="80"/>
      <c r="AG8" s="80"/>
    </row>
    <row r="9" spans="1:33" ht="20.100000000000001" customHeight="1">
      <c r="A9" s="113" t="s">
        <v>5</v>
      </c>
      <c r="B9" s="118">
        <v>-10</v>
      </c>
      <c r="C9" s="335">
        <v>-2.5</v>
      </c>
      <c r="D9" s="335">
        <v>-59.8</v>
      </c>
      <c r="E9" s="335">
        <v>-19.600000000000001</v>
      </c>
      <c r="F9" s="335">
        <v>-28.8</v>
      </c>
      <c r="G9" s="335">
        <v>-44.3</v>
      </c>
      <c r="H9" s="87">
        <v>-165</v>
      </c>
      <c r="I9" s="114">
        <v>0</v>
      </c>
      <c r="J9" s="335">
        <v>0</v>
      </c>
      <c r="K9" s="335">
        <v>0</v>
      </c>
      <c r="L9" s="335">
        <v>0</v>
      </c>
      <c r="M9" s="335">
        <v>0</v>
      </c>
      <c r="N9" s="335">
        <v>0</v>
      </c>
      <c r="O9" s="87">
        <v>0</v>
      </c>
      <c r="P9" s="101"/>
      <c r="Q9" s="20" t="s">
        <v>5</v>
      </c>
      <c r="R9" s="114">
        <v>0</v>
      </c>
      <c r="S9" s="335">
        <v>0</v>
      </c>
      <c r="T9" s="335">
        <v>0</v>
      </c>
      <c r="U9" s="335">
        <v>0</v>
      </c>
      <c r="V9" s="335">
        <v>0</v>
      </c>
      <c r="W9" s="335">
        <v>0</v>
      </c>
      <c r="X9" s="87">
        <v>0</v>
      </c>
      <c r="Y9" s="335">
        <v>-10</v>
      </c>
      <c r="Z9" s="335">
        <v>-2.5</v>
      </c>
      <c r="AA9" s="335">
        <v>-59.8</v>
      </c>
      <c r="AB9" s="335">
        <v>-19.600000000000001</v>
      </c>
      <c r="AC9" s="335">
        <v>-28.8</v>
      </c>
      <c r="AD9" s="335">
        <v>-44.3</v>
      </c>
      <c r="AE9" s="87">
        <v>-165</v>
      </c>
      <c r="AF9" s="80"/>
      <c r="AG9" s="80"/>
    </row>
    <row r="10" spans="1:33" ht="20.100000000000001" customHeight="1">
      <c r="A10" s="113" t="s">
        <v>6</v>
      </c>
      <c r="B10" s="118">
        <v>0</v>
      </c>
      <c r="C10" s="335">
        <v>-5</v>
      </c>
      <c r="D10" s="335">
        <v>-55.4</v>
      </c>
      <c r="E10" s="335">
        <v>-29.3</v>
      </c>
      <c r="F10" s="335">
        <v>-22</v>
      </c>
      <c r="G10" s="335">
        <v>-68.100000000000009</v>
      </c>
      <c r="H10" s="87">
        <v>-179.8</v>
      </c>
      <c r="I10" s="114">
        <v>0</v>
      </c>
      <c r="J10" s="335">
        <v>0</v>
      </c>
      <c r="K10" s="335">
        <v>0</v>
      </c>
      <c r="L10" s="335">
        <v>0</v>
      </c>
      <c r="M10" s="335">
        <v>23</v>
      </c>
      <c r="N10" s="335">
        <v>0</v>
      </c>
      <c r="O10" s="87">
        <v>23</v>
      </c>
      <c r="P10" s="101"/>
      <c r="Q10" s="20" t="s">
        <v>6</v>
      </c>
      <c r="R10" s="114">
        <v>0</v>
      </c>
      <c r="S10" s="335">
        <v>0</v>
      </c>
      <c r="T10" s="335">
        <v>0</v>
      </c>
      <c r="U10" s="335">
        <v>0</v>
      </c>
      <c r="V10" s="335">
        <v>0</v>
      </c>
      <c r="W10" s="335">
        <v>0</v>
      </c>
      <c r="X10" s="87">
        <v>0</v>
      </c>
      <c r="Y10" s="335">
        <v>0</v>
      </c>
      <c r="Z10" s="335">
        <v>-5</v>
      </c>
      <c r="AA10" s="335">
        <v>-55.4</v>
      </c>
      <c r="AB10" s="335">
        <v>-29.3</v>
      </c>
      <c r="AC10" s="335">
        <v>1</v>
      </c>
      <c r="AD10" s="335">
        <v>-68.100000000000009</v>
      </c>
      <c r="AE10" s="87">
        <v>-156.80000000000001</v>
      </c>
      <c r="AF10" s="80"/>
      <c r="AG10" s="80"/>
    </row>
    <row r="11" spans="1:33" ht="20.100000000000001" customHeight="1">
      <c r="A11" s="113" t="s">
        <v>7</v>
      </c>
      <c r="B11" s="118">
        <v>-11.4</v>
      </c>
      <c r="C11" s="335">
        <v>-13.2</v>
      </c>
      <c r="D11" s="335">
        <v>-61.7</v>
      </c>
      <c r="E11" s="335">
        <v>-14.6</v>
      </c>
      <c r="F11" s="335">
        <v>-32.200000000000003</v>
      </c>
      <c r="G11" s="335">
        <v>-71.399999999999977</v>
      </c>
      <c r="H11" s="87">
        <v>-204.5</v>
      </c>
      <c r="I11" s="114">
        <v>0</v>
      </c>
      <c r="J11" s="335">
        <v>0</v>
      </c>
      <c r="K11" s="335">
        <v>0</v>
      </c>
      <c r="L11" s="335">
        <v>9</v>
      </c>
      <c r="M11" s="335">
        <v>0</v>
      </c>
      <c r="N11" s="335">
        <v>0</v>
      </c>
      <c r="O11" s="87">
        <v>9</v>
      </c>
      <c r="P11" s="101"/>
      <c r="Q11" s="20" t="s">
        <v>7</v>
      </c>
      <c r="R11" s="114">
        <v>0</v>
      </c>
      <c r="S11" s="335">
        <v>0</v>
      </c>
      <c r="T11" s="335">
        <v>0</v>
      </c>
      <c r="U11" s="335">
        <v>0</v>
      </c>
      <c r="V11" s="335">
        <v>0</v>
      </c>
      <c r="W11" s="335">
        <v>0</v>
      </c>
      <c r="X11" s="87">
        <v>0</v>
      </c>
      <c r="Y11" s="335">
        <v>-11.4</v>
      </c>
      <c r="Z11" s="335">
        <v>-13.2</v>
      </c>
      <c r="AA11" s="335">
        <v>-61.7</v>
      </c>
      <c r="AB11" s="335">
        <v>-5.6</v>
      </c>
      <c r="AC11" s="335">
        <v>-32.200000000000003</v>
      </c>
      <c r="AD11" s="335">
        <v>-71.399999999999977</v>
      </c>
      <c r="AE11" s="87">
        <v>-195.5</v>
      </c>
      <c r="AF11" s="80"/>
      <c r="AG11" s="80"/>
    </row>
    <row r="12" spans="1:33" ht="24.9" customHeight="1">
      <c r="A12" s="113" t="s">
        <v>8</v>
      </c>
      <c r="B12" s="118">
        <v>0</v>
      </c>
      <c r="C12" s="335">
        <v>0</v>
      </c>
      <c r="D12" s="335">
        <v>0</v>
      </c>
      <c r="E12" s="335">
        <v>0</v>
      </c>
      <c r="F12" s="335">
        <v>0</v>
      </c>
      <c r="G12" s="335">
        <v>0</v>
      </c>
      <c r="H12" s="87">
        <v>0</v>
      </c>
      <c r="I12" s="114">
        <v>0</v>
      </c>
      <c r="J12" s="335">
        <v>0</v>
      </c>
      <c r="K12" s="335">
        <v>0</v>
      </c>
      <c r="L12" s="335">
        <v>0</v>
      </c>
      <c r="M12" s="335">
        <v>0</v>
      </c>
      <c r="N12" s="335">
        <v>0</v>
      </c>
      <c r="O12" s="87">
        <v>0</v>
      </c>
      <c r="P12" s="101"/>
      <c r="Q12" s="20" t="s">
        <v>8</v>
      </c>
      <c r="R12" s="114">
        <v>0</v>
      </c>
      <c r="S12" s="335">
        <v>0</v>
      </c>
      <c r="T12" s="335">
        <v>-53.2</v>
      </c>
      <c r="U12" s="335">
        <v>0</v>
      </c>
      <c r="V12" s="335">
        <v>0</v>
      </c>
      <c r="W12" s="335">
        <v>0</v>
      </c>
      <c r="X12" s="87">
        <v>-53.2</v>
      </c>
      <c r="Y12" s="335">
        <v>0</v>
      </c>
      <c r="Z12" s="335">
        <v>0</v>
      </c>
      <c r="AA12" s="335">
        <v>-53.2</v>
      </c>
      <c r="AB12" s="335">
        <v>0</v>
      </c>
      <c r="AC12" s="335">
        <v>0</v>
      </c>
      <c r="AD12" s="335">
        <v>0</v>
      </c>
      <c r="AE12" s="87">
        <v>-53.2</v>
      </c>
      <c r="AF12" s="80"/>
      <c r="AG12" s="80"/>
    </row>
    <row r="13" spans="1:33" ht="20.100000000000001" customHeight="1">
      <c r="A13" s="113" t="s">
        <v>9</v>
      </c>
      <c r="B13" s="118">
        <v>0</v>
      </c>
      <c r="C13" s="335">
        <v>0</v>
      </c>
      <c r="D13" s="335">
        <v>0</v>
      </c>
      <c r="E13" s="335">
        <v>0</v>
      </c>
      <c r="F13" s="335">
        <v>0</v>
      </c>
      <c r="G13" s="335">
        <v>0</v>
      </c>
      <c r="H13" s="87">
        <v>0</v>
      </c>
      <c r="I13" s="114">
        <v>0</v>
      </c>
      <c r="J13" s="335">
        <v>0</v>
      </c>
      <c r="K13" s="335">
        <v>0</v>
      </c>
      <c r="L13" s="335">
        <v>0</v>
      </c>
      <c r="M13" s="335">
        <v>0</v>
      </c>
      <c r="N13" s="335">
        <v>0</v>
      </c>
      <c r="O13" s="87">
        <v>0</v>
      </c>
      <c r="P13" s="101"/>
      <c r="Q13" s="20" t="s">
        <v>9</v>
      </c>
      <c r="R13" s="114">
        <v>0</v>
      </c>
      <c r="S13" s="335">
        <v>0</v>
      </c>
      <c r="T13" s="335">
        <v>0</v>
      </c>
      <c r="U13" s="335">
        <v>0</v>
      </c>
      <c r="V13" s="335">
        <v>0</v>
      </c>
      <c r="W13" s="335">
        <v>0</v>
      </c>
      <c r="X13" s="87">
        <v>0</v>
      </c>
      <c r="Y13" s="335">
        <v>0</v>
      </c>
      <c r="Z13" s="335">
        <v>0</v>
      </c>
      <c r="AA13" s="335">
        <v>0</v>
      </c>
      <c r="AB13" s="335">
        <v>0</v>
      </c>
      <c r="AC13" s="335">
        <v>0</v>
      </c>
      <c r="AD13" s="335">
        <v>0</v>
      </c>
      <c r="AE13" s="87">
        <v>0</v>
      </c>
      <c r="AF13" s="80"/>
      <c r="AG13" s="80"/>
    </row>
    <row r="14" spans="1:33" ht="20.100000000000001" customHeight="1">
      <c r="A14" s="113" t="s">
        <v>10</v>
      </c>
      <c r="B14" s="118">
        <v>-19.8</v>
      </c>
      <c r="C14" s="335">
        <v>-12.4</v>
      </c>
      <c r="D14" s="335">
        <v>-79.5</v>
      </c>
      <c r="E14" s="335">
        <v>-29.4</v>
      </c>
      <c r="F14" s="335">
        <v>-41.1</v>
      </c>
      <c r="G14" s="335">
        <v>-105.80000000000001</v>
      </c>
      <c r="H14" s="87">
        <v>-288</v>
      </c>
      <c r="I14" s="114">
        <v>0</v>
      </c>
      <c r="J14" s="335">
        <v>-35</v>
      </c>
      <c r="K14" s="335">
        <v>0</v>
      </c>
      <c r="L14" s="335">
        <v>0</v>
      </c>
      <c r="M14" s="335">
        <v>0</v>
      </c>
      <c r="N14" s="335">
        <v>0</v>
      </c>
      <c r="O14" s="87">
        <v>-35</v>
      </c>
      <c r="P14" s="101"/>
      <c r="Q14" s="20" t="s">
        <v>10</v>
      </c>
      <c r="R14" s="114">
        <v>0</v>
      </c>
      <c r="S14" s="335">
        <v>0</v>
      </c>
      <c r="T14" s="335">
        <v>0</v>
      </c>
      <c r="U14" s="335">
        <v>0</v>
      </c>
      <c r="V14" s="335">
        <v>0</v>
      </c>
      <c r="W14" s="335">
        <v>0</v>
      </c>
      <c r="X14" s="87">
        <v>0</v>
      </c>
      <c r="Y14" s="335">
        <v>-19.8</v>
      </c>
      <c r="Z14" s="335">
        <v>-47.4</v>
      </c>
      <c r="AA14" s="335">
        <v>-79.5</v>
      </c>
      <c r="AB14" s="335">
        <v>-29.4</v>
      </c>
      <c r="AC14" s="335">
        <v>-41.1</v>
      </c>
      <c r="AD14" s="335">
        <v>-105.80000000000001</v>
      </c>
      <c r="AE14" s="87">
        <v>-323</v>
      </c>
      <c r="AF14" s="80"/>
      <c r="AG14" s="80"/>
    </row>
    <row r="15" spans="1:33" ht="20.100000000000001" customHeight="1">
      <c r="A15" s="113" t="s">
        <v>11</v>
      </c>
      <c r="B15" s="118">
        <v>0</v>
      </c>
      <c r="C15" s="335">
        <v>-11.4</v>
      </c>
      <c r="D15" s="335">
        <v>-32</v>
      </c>
      <c r="E15" s="335">
        <v>-5.3</v>
      </c>
      <c r="F15" s="335">
        <v>-19.7</v>
      </c>
      <c r="G15" s="335">
        <v>-25.200000000000003</v>
      </c>
      <c r="H15" s="87">
        <v>-93.6</v>
      </c>
      <c r="I15" s="114">
        <v>0</v>
      </c>
      <c r="J15" s="335">
        <v>0</v>
      </c>
      <c r="K15" s="335">
        <v>0</v>
      </c>
      <c r="L15" s="335">
        <v>0</v>
      </c>
      <c r="M15" s="335">
        <v>0</v>
      </c>
      <c r="N15" s="335">
        <v>0</v>
      </c>
      <c r="O15" s="87">
        <v>0</v>
      </c>
      <c r="P15" s="101"/>
      <c r="Q15" s="20" t="s">
        <v>11</v>
      </c>
      <c r="R15" s="114">
        <v>0</v>
      </c>
      <c r="S15" s="335">
        <v>0</v>
      </c>
      <c r="T15" s="335">
        <v>0</v>
      </c>
      <c r="U15" s="335">
        <v>0</v>
      </c>
      <c r="V15" s="335">
        <v>0</v>
      </c>
      <c r="W15" s="335">
        <v>0</v>
      </c>
      <c r="X15" s="87">
        <v>0</v>
      </c>
      <c r="Y15" s="335">
        <v>0</v>
      </c>
      <c r="Z15" s="335">
        <v>-11.4</v>
      </c>
      <c r="AA15" s="335">
        <v>-32</v>
      </c>
      <c r="AB15" s="335">
        <v>-5.3</v>
      </c>
      <c r="AC15" s="335">
        <v>-19.7</v>
      </c>
      <c r="AD15" s="335">
        <v>-25.200000000000003</v>
      </c>
      <c r="AE15" s="87">
        <v>-93.6</v>
      </c>
      <c r="AF15" s="80"/>
      <c r="AG15" s="80"/>
    </row>
    <row r="16" spans="1:33" ht="20.100000000000001" customHeight="1">
      <c r="A16" s="113" t="s">
        <v>232</v>
      </c>
      <c r="B16" s="118">
        <v>0</v>
      </c>
      <c r="C16" s="335">
        <v>-9.5</v>
      </c>
      <c r="D16" s="335">
        <v>-79</v>
      </c>
      <c r="E16" s="335">
        <v>-25</v>
      </c>
      <c r="F16" s="335">
        <v>-16.600000000000001</v>
      </c>
      <c r="G16" s="335">
        <v>-69.900000000000006</v>
      </c>
      <c r="H16" s="87">
        <v>-200</v>
      </c>
      <c r="I16" s="114">
        <v>0</v>
      </c>
      <c r="J16" s="335">
        <v>0</v>
      </c>
      <c r="K16" s="335">
        <v>0</v>
      </c>
      <c r="L16" s="335">
        <v>0</v>
      </c>
      <c r="M16" s="335">
        <v>0</v>
      </c>
      <c r="N16" s="335">
        <v>0</v>
      </c>
      <c r="O16" s="87">
        <v>0</v>
      </c>
      <c r="P16" s="101"/>
      <c r="Q16" s="20" t="s">
        <v>232</v>
      </c>
      <c r="R16" s="114">
        <v>0</v>
      </c>
      <c r="S16" s="335">
        <v>0</v>
      </c>
      <c r="T16" s="335">
        <v>0</v>
      </c>
      <c r="U16" s="335">
        <v>0</v>
      </c>
      <c r="V16" s="335">
        <v>-20</v>
      </c>
      <c r="W16" s="335">
        <v>0</v>
      </c>
      <c r="X16" s="87">
        <v>-20</v>
      </c>
      <c r="Y16" s="335">
        <v>0</v>
      </c>
      <c r="Z16" s="335">
        <v>-9.5</v>
      </c>
      <c r="AA16" s="335">
        <v>-79</v>
      </c>
      <c r="AB16" s="335">
        <v>-25</v>
      </c>
      <c r="AC16" s="335">
        <v>-36.6</v>
      </c>
      <c r="AD16" s="335">
        <v>-69.900000000000006</v>
      </c>
      <c r="AE16" s="87">
        <v>-220</v>
      </c>
      <c r="AF16" s="80"/>
      <c r="AG16" s="80"/>
    </row>
    <row r="17" spans="1:33" ht="24.9" customHeight="1">
      <c r="A17" s="113" t="s">
        <v>12</v>
      </c>
      <c r="B17" s="118">
        <v>0</v>
      </c>
      <c r="C17" s="335">
        <v>0</v>
      </c>
      <c r="D17" s="335">
        <v>0</v>
      </c>
      <c r="E17" s="335">
        <v>0</v>
      </c>
      <c r="F17" s="335">
        <v>0</v>
      </c>
      <c r="G17" s="335">
        <v>0</v>
      </c>
      <c r="H17" s="87">
        <v>0</v>
      </c>
      <c r="I17" s="114">
        <v>0</v>
      </c>
      <c r="J17" s="335">
        <v>0</v>
      </c>
      <c r="K17" s="335">
        <v>0</v>
      </c>
      <c r="L17" s="335">
        <v>0</v>
      </c>
      <c r="M17" s="335">
        <v>0</v>
      </c>
      <c r="N17" s="335">
        <v>0</v>
      </c>
      <c r="O17" s="87">
        <v>0</v>
      </c>
      <c r="P17" s="101"/>
      <c r="Q17" s="20" t="s">
        <v>12</v>
      </c>
      <c r="R17" s="114">
        <v>0</v>
      </c>
      <c r="S17" s="335">
        <v>0</v>
      </c>
      <c r="T17" s="335">
        <v>0</v>
      </c>
      <c r="U17" s="335">
        <v>0</v>
      </c>
      <c r="V17" s="335">
        <v>0</v>
      </c>
      <c r="W17" s="335">
        <v>0</v>
      </c>
      <c r="X17" s="87">
        <v>0</v>
      </c>
      <c r="Y17" s="335">
        <v>0</v>
      </c>
      <c r="Z17" s="335">
        <v>0</v>
      </c>
      <c r="AA17" s="335">
        <v>0</v>
      </c>
      <c r="AB17" s="335">
        <v>0</v>
      </c>
      <c r="AC17" s="335">
        <v>0</v>
      </c>
      <c r="AD17" s="335">
        <v>0</v>
      </c>
      <c r="AE17" s="87">
        <v>0</v>
      </c>
      <c r="AF17" s="80"/>
      <c r="AG17" s="80"/>
    </row>
    <row r="18" spans="1:33" ht="20.100000000000001" customHeight="1">
      <c r="A18" s="113" t="s">
        <v>13</v>
      </c>
      <c r="B18" s="118">
        <v>0</v>
      </c>
      <c r="C18" s="335">
        <v>0</v>
      </c>
      <c r="D18" s="335">
        <v>-7.1</v>
      </c>
      <c r="E18" s="335">
        <v>-24</v>
      </c>
      <c r="F18" s="335">
        <v>-7.2</v>
      </c>
      <c r="G18" s="335">
        <v>-21.299999999999997</v>
      </c>
      <c r="H18" s="87">
        <v>-59.6</v>
      </c>
      <c r="I18" s="114">
        <v>0</v>
      </c>
      <c r="J18" s="335">
        <v>0</v>
      </c>
      <c r="K18" s="335">
        <v>0</v>
      </c>
      <c r="L18" s="335">
        <v>0</v>
      </c>
      <c r="M18" s="335">
        <v>0</v>
      </c>
      <c r="N18" s="335">
        <v>0</v>
      </c>
      <c r="O18" s="87">
        <v>0</v>
      </c>
      <c r="P18" s="101"/>
      <c r="Q18" s="20" t="s">
        <v>13</v>
      </c>
      <c r="R18" s="114">
        <v>0</v>
      </c>
      <c r="S18" s="335">
        <v>0</v>
      </c>
      <c r="T18" s="335">
        <v>0</v>
      </c>
      <c r="U18" s="335">
        <v>0</v>
      </c>
      <c r="V18" s="335">
        <v>0</v>
      </c>
      <c r="W18" s="335">
        <v>0</v>
      </c>
      <c r="X18" s="87">
        <v>0</v>
      </c>
      <c r="Y18" s="335">
        <v>0</v>
      </c>
      <c r="Z18" s="335">
        <v>0</v>
      </c>
      <c r="AA18" s="335">
        <v>-7.1</v>
      </c>
      <c r="AB18" s="335">
        <v>-24</v>
      </c>
      <c r="AC18" s="335">
        <v>-7.2</v>
      </c>
      <c r="AD18" s="335">
        <v>-21.299999999999997</v>
      </c>
      <c r="AE18" s="87">
        <v>-59.6</v>
      </c>
      <c r="AF18" s="80"/>
      <c r="AG18" s="80"/>
    </row>
    <row r="19" spans="1:33" ht="20.100000000000001" customHeight="1">
      <c r="A19" s="113" t="s">
        <v>14</v>
      </c>
      <c r="B19" s="118">
        <v>0</v>
      </c>
      <c r="C19" s="335">
        <v>-16.3</v>
      </c>
      <c r="D19" s="335">
        <v>-42.3</v>
      </c>
      <c r="E19" s="335">
        <v>-25.6</v>
      </c>
      <c r="F19" s="335">
        <v>-14.7</v>
      </c>
      <c r="G19" s="335">
        <v>-45.2</v>
      </c>
      <c r="H19" s="87">
        <v>-144.1</v>
      </c>
      <c r="I19" s="114">
        <v>0</v>
      </c>
      <c r="J19" s="335">
        <v>0</v>
      </c>
      <c r="K19" s="335">
        <v>0</v>
      </c>
      <c r="L19" s="335">
        <v>0</v>
      </c>
      <c r="M19" s="335">
        <v>0</v>
      </c>
      <c r="N19" s="335">
        <v>0</v>
      </c>
      <c r="O19" s="87">
        <v>0</v>
      </c>
      <c r="P19" s="101"/>
      <c r="Q19" s="20" t="s">
        <v>14</v>
      </c>
      <c r="R19" s="114">
        <v>0</v>
      </c>
      <c r="S19" s="335">
        <v>0</v>
      </c>
      <c r="T19" s="335">
        <v>0</v>
      </c>
      <c r="U19" s="335">
        <v>0</v>
      </c>
      <c r="V19" s="335">
        <v>0</v>
      </c>
      <c r="W19" s="335">
        <v>0</v>
      </c>
      <c r="X19" s="87">
        <v>0</v>
      </c>
      <c r="Y19" s="335">
        <v>0</v>
      </c>
      <c r="Z19" s="335">
        <v>-16.3</v>
      </c>
      <c r="AA19" s="335">
        <v>-42.3</v>
      </c>
      <c r="AB19" s="335">
        <v>-25.6</v>
      </c>
      <c r="AC19" s="335">
        <v>-14.7</v>
      </c>
      <c r="AD19" s="335">
        <v>-45.2</v>
      </c>
      <c r="AE19" s="87">
        <v>-144.1</v>
      </c>
      <c r="AF19" s="80"/>
      <c r="AG19" s="80"/>
    </row>
    <row r="20" spans="1:33" ht="20.100000000000001" customHeight="1">
      <c r="A20" s="119" t="s">
        <v>15</v>
      </c>
      <c r="B20" s="118">
        <v>0</v>
      </c>
      <c r="C20" s="335">
        <v>0</v>
      </c>
      <c r="D20" s="335">
        <v>-10.9</v>
      </c>
      <c r="E20" s="335">
        <v>0</v>
      </c>
      <c r="F20" s="335">
        <v>-2.2000000000000002</v>
      </c>
      <c r="G20" s="335">
        <v>0</v>
      </c>
      <c r="H20" s="87">
        <v>-13.100000000000001</v>
      </c>
      <c r="I20" s="114">
        <v>0</v>
      </c>
      <c r="J20" s="335">
        <v>0</v>
      </c>
      <c r="K20" s="335">
        <v>0</v>
      </c>
      <c r="L20" s="335">
        <v>0</v>
      </c>
      <c r="M20" s="335">
        <v>0</v>
      </c>
      <c r="N20" s="335">
        <v>0</v>
      </c>
      <c r="O20" s="87">
        <v>0</v>
      </c>
      <c r="P20" s="101"/>
      <c r="Q20" s="10" t="s">
        <v>15</v>
      </c>
      <c r="R20" s="114">
        <v>0</v>
      </c>
      <c r="S20" s="335">
        <v>0</v>
      </c>
      <c r="T20" s="335">
        <v>0</v>
      </c>
      <c r="U20" s="335">
        <v>0</v>
      </c>
      <c r="V20" s="335">
        <v>0</v>
      </c>
      <c r="W20" s="335">
        <v>0</v>
      </c>
      <c r="X20" s="87">
        <v>0</v>
      </c>
      <c r="Y20" s="335">
        <v>0</v>
      </c>
      <c r="Z20" s="335">
        <v>0</v>
      </c>
      <c r="AA20" s="335">
        <v>-10.9</v>
      </c>
      <c r="AB20" s="335">
        <v>0</v>
      </c>
      <c r="AC20" s="335">
        <v>-2.2000000000000002</v>
      </c>
      <c r="AD20" s="335">
        <v>0</v>
      </c>
      <c r="AE20" s="87">
        <v>-13.100000000000001</v>
      </c>
      <c r="AF20" s="80"/>
      <c r="AG20" s="80"/>
    </row>
    <row r="21" spans="1:33" ht="20.100000000000001" customHeight="1">
      <c r="A21" s="113" t="s">
        <v>16</v>
      </c>
      <c r="B21" s="118">
        <v>0</v>
      </c>
      <c r="C21" s="335">
        <v>0</v>
      </c>
      <c r="D21" s="335">
        <v>-25.7</v>
      </c>
      <c r="E21" s="335">
        <v>0</v>
      </c>
      <c r="F21" s="335">
        <v>-0.1</v>
      </c>
      <c r="G21" s="335">
        <v>-2</v>
      </c>
      <c r="H21" s="87">
        <v>-27.8</v>
      </c>
      <c r="I21" s="114">
        <v>0</v>
      </c>
      <c r="J21" s="335">
        <v>0</v>
      </c>
      <c r="K21" s="335">
        <v>0</v>
      </c>
      <c r="L21" s="335">
        <v>0</v>
      </c>
      <c r="M21" s="335">
        <v>0</v>
      </c>
      <c r="N21" s="335">
        <v>0</v>
      </c>
      <c r="O21" s="87">
        <v>0</v>
      </c>
      <c r="P21" s="101"/>
      <c r="Q21" s="20" t="s">
        <v>16</v>
      </c>
      <c r="R21" s="114">
        <v>0</v>
      </c>
      <c r="S21" s="335">
        <v>0</v>
      </c>
      <c r="T21" s="335">
        <v>0</v>
      </c>
      <c r="U21" s="335">
        <v>0</v>
      </c>
      <c r="V21" s="335">
        <v>0</v>
      </c>
      <c r="W21" s="335">
        <v>0</v>
      </c>
      <c r="X21" s="87">
        <v>0</v>
      </c>
      <c r="Y21" s="335">
        <v>0</v>
      </c>
      <c r="Z21" s="335">
        <v>0</v>
      </c>
      <c r="AA21" s="335">
        <v>-25.7</v>
      </c>
      <c r="AB21" s="335">
        <v>0</v>
      </c>
      <c r="AC21" s="335">
        <v>-0.1</v>
      </c>
      <c r="AD21" s="335">
        <v>-2</v>
      </c>
      <c r="AE21" s="87">
        <v>-27.8</v>
      </c>
      <c r="AF21" s="80"/>
      <c r="AG21" s="80"/>
    </row>
    <row r="22" spans="1:33" ht="24.9" customHeight="1">
      <c r="A22" s="113" t="s">
        <v>17</v>
      </c>
      <c r="B22" s="118">
        <v>0</v>
      </c>
      <c r="C22" s="335">
        <v>-4</v>
      </c>
      <c r="D22" s="335">
        <v>-14.5</v>
      </c>
      <c r="E22" s="335">
        <v>-3.1</v>
      </c>
      <c r="F22" s="335">
        <v>-9.5</v>
      </c>
      <c r="G22" s="335">
        <v>-24.9</v>
      </c>
      <c r="H22" s="87">
        <v>-56</v>
      </c>
      <c r="I22" s="114">
        <v>0</v>
      </c>
      <c r="J22" s="335">
        <v>0</v>
      </c>
      <c r="K22" s="335">
        <v>0</v>
      </c>
      <c r="L22" s="335">
        <v>0</v>
      </c>
      <c r="M22" s="335">
        <v>0</v>
      </c>
      <c r="N22" s="335">
        <v>0</v>
      </c>
      <c r="O22" s="87">
        <v>0</v>
      </c>
      <c r="P22" s="101"/>
      <c r="Q22" s="20" t="s">
        <v>17</v>
      </c>
      <c r="R22" s="114">
        <v>0</v>
      </c>
      <c r="S22" s="335">
        <v>0</v>
      </c>
      <c r="T22" s="335">
        <v>0</v>
      </c>
      <c r="U22" s="335">
        <v>0</v>
      </c>
      <c r="V22" s="335">
        <v>0</v>
      </c>
      <c r="W22" s="335">
        <v>0</v>
      </c>
      <c r="X22" s="87">
        <v>0</v>
      </c>
      <c r="Y22" s="335">
        <v>0</v>
      </c>
      <c r="Z22" s="335">
        <v>-4</v>
      </c>
      <c r="AA22" s="335">
        <v>-14.5</v>
      </c>
      <c r="AB22" s="335">
        <v>-3.1</v>
      </c>
      <c r="AC22" s="335">
        <v>-9.5</v>
      </c>
      <c r="AD22" s="335">
        <v>-24.9</v>
      </c>
      <c r="AE22" s="87">
        <v>-56</v>
      </c>
      <c r="AF22" s="80"/>
      <c r="AG22" s="80"/>
    </row>
    <row r="23" spans="1:33" ht="20.100000000000001" customHeight="1">
      <c r="A23" s="113" t="s">
        <v>18</v>
      </c>
      <c r="B23" s="118">
        <v>-0.2</v>
      </c>
      <c r="C23" s="335">
        <v>0</v>
      </c>
      <c r="D23" s="335">
        <v>-23.3</v>
      </c>
      <c r="E23" s="335">
        <v>-20.5</v>
      </c>
      <c r="F23" s="335">
        <v>-28.1</v>
      </c>
      <c r="G23" s="335">
        <v>-58.299999999999983</v>
      </c>
      <c r="H23" s="87">
        <v>-130.39999999999998</v>
      </c>
      <c r="I23" s="114">
        <v>0</v>
      </c>
      <c r="J23" s="335">
        <v>0</v>
      </c>
      <c r="K23" s="335">
        <v>0</v>
      </c>
      <c r="L23" s="335">
        <v>0</v>
      </c>
      <c r="M23" s="335">
        <v>0</v>
      </c>
      <c r="N23" s="335">
        <v>0</v>
      </c>
      <c r="O23" s="87">
        <v>0</v>
      </c>
      <c r="P23" s="101"/>
      <c r="Q23" s="20" t="s">
        <v>18</v>
      </c>
      <c r="R23" s="114">
        <v>0</v>
      </c>
      <c r="S23" s="335">
        <v>0</v>
      </c>
      <c r="T23" s="335">
        <v>0</v>
      </c>
      <c r="U23" s="335">
        <v>0</v>
      </c>
      <c r="V23" s="335">
        <v>0</v>
      </c>
      <c r="W23" s="335">
        <v>0</v>
      </c>
      <c r="X23" s="87">
        <v>0</v>
      </c>
      <c r="Y23" s="335">
        <v>-0.2</v>
      </c>
      <c r="Z23" s="335">
        <v>0</v>
      </c>
      <c r="AA23" s="335">
        <v>-23.3</v>
      </c>
      <c r="AB23" s="335">
        <v>-20.5</v>
      </c>
      <c r="AC23" s="335">
        <v>-28.1</v>
      </c>
      <c r="AD23" s="335">
        <v>-58.299999999999983</v>
      </c>
      <c r="AE23" s="87">
        <v>-130.39999999999998</v>
      </c>
      <c r="AF23" s="80"/>
      <c r="AG23" s="80"/>
    </row>
    <row r="24" spans="1:33" ht="20.100000000000001" customHeight="1">
      <c r="A24" s="113" t="s">
        <v>19</v>
      </c>
      <c r="B24" s="118">
        <v>-1.1000000000000001</v>
      </c>
      <c r="C24" s="335">
        <v>-32.799999999999997</v>
      </c>
      <c r="D24" s="335">
        <v>-65.599999999999994</v>
      </c>
      <c r="E24" s="335">
        <v>-20.100000000000001</v>
      </c>
      <c r="F24" s="335">
        <v>-46.3</v>
      </c>
      <c r="G24" s="335">
        <v>-75.199999999999989</v>
      </c>
      <c r="H24" s="87">
        <v>-241.09999999999997</v>
      </c>
      <c r="I24" s="114">
        <v>0</v>
      </c>
      <c r="J24" s="335">
        <v>0</v>
      </c>
      <c r="K24" s="335">
        <v>0</v>
      </c>
      <c r="L24" s="335">
        <v>3</v>
      </c>
      <c r="M24" s="335">
        <v>0</v>
      </c>
      <c r="N24" s="335">
        <v>0</v>
      </c>
      <c r="O24" s="87">
        <v>3</v>
      </c>
      <c r="P24" s="101"/>
      <c r="Q24" s="20" t="s">
        <v>19</v>
      </c>
      <c r="R24" s="114">
        <v>0</v>
      </c>
      <c r="S24" s="335">
        <v>0</v>
      </c>
      <c r="T24" s="335">
        <v>0</v>
      </c>
      <c r="U24" s="335">
        <v>0</v>
      </c>
      <c r="V24" s="335">
        <v>0</v>
      </c>
      <c r="W24" s="335">
        <v>0</v>
      </c>
      <c r="X24" s="87">
        <v>0</v>
      </c>
      <c r="Y24" s="335">
        <v>-1.1000000000000001</v>
      </c>
      <c r="Z24" s="335">
        <v>-32.799999999999997</v>
      </c>
      <c r="AA24" s="335">
        <v>-65.599999999999994</v>
      </c>
      <c r="AB24" s="335">
        <v>-17.100000000000001</v>
      </c>
      <c r="AC24" s="335">
        <v>-46.3</v>
      </c>
      <c r="AD24" s="335">
        <v>-75.199999999999989</v>
      </c>
      <c r="AE24" s="87">
        <v>-238.09999999999997</v>
      </c>
      <c r="AF24" s="80"/>
      <c r="AG24" s="80"/>
    </row>
    <row r="25" spans="1:33" ht="20.100000000000001" customHeight="1">
      <c r="A25" s="113" t="s">
        <v>20</v>
      </c>
      <c r="B25" s="118">
        <v>0</v>
      </c>
      <c r="C25" s="335">
        <v>-4.6999999999999993</v>
      </c>
      <c r="D25" s="335">
        <v>-100.6</v>
      </c>
      <c r="E25" s="335">
        <v>-84.9</v>
      </c>
      <c r="F25" s="335">
        <v>-62.7</v>
      </c>
      <c r="G25" s="335">
        <v>-165.60000000000002</v>
      </c>
      <c r="H25" s="87">
        <v>-418.5</v>
      </c>
      <c r="I25" s="114">
        <v>0</v>
      </c>
      <c r="J25" s="335">
        <v>0</v>
      </c>
      <c r="K25" s="335">
        <v>0</v>
      </c>
      <c r="L25" s="335">
        <v>0</v>
      </c>
      <c r="M25" s="335">
        <v>0</v>
      </c>
      <c r="N25" s="335">
        <v>0</v>
      </c>
      <c r="O25" s="87">
        <v>0</v>
      </c>
      <c r="P25" s="101"/>
      <c r="Q25" s="20" t="s">
        <v>20</v>
      </c>
      <c r="R25" s="114">
        <v>0</v>
      </c>
      <c r="S25" s="335">
        <v>0</v>
      </c>
      <c r="T25" s="335">
        <v>0</v>
      </c>
      <c r="U25" s="335">
        <v>0</v>
      </c>
      <c r="V25" s="335">
        <v>0</v>
      </c>
      <c r="W25" s="335">
        <v>0</v>
      </c>
      <c r="X25" s="87">
        <v>0</v>
      </c>
      <c r="Y25" s="335">
        <v>0</v>
      </c>
      <c r="Z25" s="335">
        <v>-4.6999999999999993</v>
      </c>
      <c r="AA25" s="335">
        <v>-100.6</v>
      </c>
      <c r="AB25" s="335">
        <v>-84.9</v>
      </c>
      <c r="AC25" s="335">
        <v>-62.7</v>
      </c>
      <c r="AD25" s="335">
        <v>-165.60000000000002</v>
      </c>
      <c r="AE25" s="87">
        <v>-418.5</v>
      </c>
      <c r="AF25" s="80"/>
      <c r="AG25" s="80"/>
    </row>
    <row r="26" spans="1:33" ht="30" customHeight="1" thickBot="1">
      <c r="A26" s="120" t="s">
        <v>2</v>
      </c>
      <c r="B26" s="121">
        <v>-50.20000000000001</v>
      </c>
      <c r="C26" s="122">
        <v>-115</v>
      </c>
      <c r="D26" s="122">
        <v>-739</v>
      </c>
      <c r="E26" s="122">
        <v>-325.39999999999998</v>
      </c>
      <c r="F26" s="122">
        <v>-384.39999999999992</v>
      </c>
      <c r="G26" s="122">
        <v>-885.99999999999989</v>
      </c>
      <c r="H26" s="90">
        <v>-2499.9999999999995</v>
      </c>
      <c r="I26" s="123">
        <v>0</v>
      </c>
      <c r="J26" s="122">
        <v>-35</v>
      </c>
      <c r="K26" s="122">
        <v>0</v>
      </c>
      <c r="L26" s="122">
        <v>12</v>
      </c>
      <c r="M26" s="122">
        <v>23</v>
      </c>
      <c r="N26" s="122">
        <v>0</v>
      </c>
      <c r="O26" s="90">
        <v>0</v>
      </c>
      <c r="P26" s="101"/>
      <c r="Q26" s="124" t="s">
        <v>2</v>
      </c>
      <c r="R26" s="123">
        <v>0</v>
      </c>
      <c r="S26" s="122">
        <v>0</v>
      </c>
      <c r="T26" s="122">
        <v>-53.2</v>
      </c>
      <c r="U26" s="122">
        <v>0</v>
      </c>
      <c r="V26" s="122">
        <v>-20</v>
      </c>
      <c r="W26" s="122">
        <v>0</v>
      </c>
      <c r="X26" s="90">
        <v>-73.2</v>
      </c>
      <c r="Y26" s="122">
        <v>-50.20000000000001</v>
      </c>
      <c r="Z26" s="122">
        <v>-150</v>
      </c>
      <c r="AA26" s="122">
        <v>-792.2</v>
      </c>
      <c r="AB26" s="122">
        <v>-313.39999999999998</v>
      </c>
      <c r="AC26" s="122">
        <v>-381.4</v>
      </c>
      <c r="AD26" s="122">
        <v>-885.99999999999989</v>
      </c>
      <c r="AE26" s="90">
        <v>-2573.1999999999994</v>
      </c>
      <c r="AF26" s="80"/>
      <c r="AG26" s="80"/>
    </row>
    <row r="27" spans="1:3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</row>
    <row r="28" spans="1:3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</row>
  </sheetData>
  <mergeCells count="4">
    <mergeCell ref="B3:H3"/>
    <mergeCell ref="I3:O3"/>
    <mergeCell ref="R3:X3"/>
    <mergeCell ref="Y3:AE3"/>
  </mergeCells>
  <pageMargins left="0.39370078740157483" right="0.19685039370078741" top="0.19685039370078741" bottom="0.39370078740157483" header="0" footer="0"/>
  <pageSetup paperSize="9" scale="65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72CD-5347-4820-8FBE-5AAA1B486856}">
  <dimension ref="A1:Z28"/>
  <sheetViews>
    <sheetView zoomScale="80" zoomScaleNormal="80" workbookViewId="0"/>
  </sheetViews>
  <sheetFormatPr defaultColWidth="10.77734375" defaultRowHeight="14.4"/>
  <cols>
    <col min="1" max="1" width="44.77734375" style="82" customWidth="1"/>
    <col min="2" max="15" width="11.77734375" style="82" customWidth="1"/>
    <col min="16" max="16" width="13.77734375" style="82" customWidth="1"/>
    <col min="17" max="17" width="44.77734375" style="82" customWidth="1"/>
    <col min="18" max="24" width="11.77734375" style="82" customWidth="1"/>
    <col min="25" max="255" width="9.21875" style="82" customWidth="1"/>
    <col min="256" max="256" width="48.44140625" style="82" customWidth="1"/>
    <col min="257" max="16384" width="10.77734375" style="82"/>
  </cols>
  <sheetData>
    <row r="1" spans="1:26" ht="25.05" customHeight="1">
      <c r="A1" s="98" t="s">
        <v>157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9" t="s">
        <v>143</v>
      </c>
      <c r="P1" s="80"/>
      <c r="Q1" s="98" t="s">
        <v>158</v>
      </c>
      <c r="R1" s="98"/>
      <c r="S1" s="98"/>
      <c r="T1" s="98"/>
      <c r="U1" s="98"/>
      <c r="V1" s="98"/>
      <c r="W1" s="98"/>
      <c r="X1" s="81" t="s">
        <v>21</v>
      </c>
      <c r="Y1" s="80"/>
      <c r="Z1"/>
    </row>
    <row r="2" spans="1:26" ht="10.050000000000001" customHeight="1" thickBo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30" customHeight="1">
      <c r="A3" s="100"/>
      <c r="B3" s="548" t="s">
        <v>38</v>
      </c>
      <c r="C3" s="549"/>
      <c r="D3" s="549"/>
      <c r="E3" s="549"/>
      <c r="F3" s="549"/>
      <c r="G3" s="549"/>
      <c r="H3" s="550"/>
      <c r="I3" s="544" t="s">
        <v>39</v>
      </c>
      <c r="J3" s="545"/>
      <c r="K3" s="545"/>
      <c r="L3" s="545"/>
      <c r="M3" s="545"/>
      <c r="N3" s="545"/>
      <c r="O3" s="546"/>
      <c r="P3" s="101"/>
      <c r="Q3" s="102"/>
      <c r="R3" s="547" t="s">
        <v>40</v>
      </c>
      <c r="S3" s="545"/>
      <c r="T3" s="545"/>
      <c r="U3" s="545"/>
      <c r="V3" s="545"/>
      <c r="W3" s="545"/>
      <c r="X3" s="546"/>
      <c r="Y3" s="80"/>
      <c r="Z3" s="80"/>
    </row>
    <row r="4" spans="1:26" ht="30" customHeight="1">
      <c r="A4" s="103" t="s">
        <v>0</v>
      </c>
      <c r="B4" s="125">
        <v>1</v>
      </c>
      <c r="C4" s="105">
        <v>2</v>
      </c>
      <c r="D4" s="105">
        <v>3</v>
      </c>
      <c r="E4" s="105">
        <v>4</v>
      </c>
      <c r="F4" s="105">
        <v>5</v>
      </c>
      <c r="G4" s="105">
        <v>6</v>
      </c>
      <c r="H4" s="106" t="s">
        <v>2</v>
      </c>
      <c r="I4" s="104">
        <v>1</v>
      </c>
      <c r="J4" s="105">
        <v>2</v>
      </c>
      <c r="K4" s="105">
        <v>3</v>
      </c>
      <c r="L4" s="105">
        <v>4</v>
      </c>
      <c r="M4" s="105">
        <v>5</v>
      </c>
      <c r="N4" s="105">
        <v>6</v>
      </c>
      <c r="O4" s="106" t="s">
        <v>2</v>
      </c>
      <c r="P4" s="101"/>
      <c r="Q4" s="107" t="s">
        <v>0</v>
      </c>
      <c r="R4" s="105">
        <v>1</v>
      </c>
      <c r="S4" s="105">
        <v>2</v>
      </c>
      <c r="T4" s="105">
        <v>3</v>
      </c>
      <c r="U4" s="105">
        <v>4</v>
      </c>
      <c r="V4" s="105">
        <v>5</v>
      </c>
      <c r="W4" s="105">
        <v>6</v>
      </c>
      <c r="X4" s="106" t="s">
        <v>2</v>
      </c>
      <c r="Y4" s="80"/>
      <c r="Z4" s="80"/>
    </row>
    <row r="5" spans="1:26" ht="30" customHeight="1">
      <c r="A5" s="108"/>
      <c r="B5" s="126" t="s">
        <v>22</v>
      </c>
      <c r="C5" s="110" t="s">
        <v>22</v>
      </c>
      <c r="D5" s="110" t="s">
        <v>22</v>
      </c>
      <c r="E5" s="110" t="s">
        <v>22</v>
      </c>
      <c r="F5" s="110" t="s">
        <v>22</v>
      </c>
      <c r="G5" s="110" t="s">
        <v>22</v>
      </c>
      <c r="H5" s="85" t="s">
        <v>22</v>
      </c>
      <c r="I5" s="109" t="s">
        <v>22</v>
      </c>
      <c r="J5" s="110" t="s">
        <v>22</v>
      </c>
      <c r="K5" s="110" t="s">
        <v>22</v>
      </c>
      <c r="L5" s="110" t="s">
        <v>22</v>
      </c>
      <c r="M5" s="110" t="s">
        <v>22</v>
      </c>
      <c r="N5" s="110" t="s">
        <v>22</v>
      </c>
      <c r="O5" s="85" t="s">
        <v>22</v>
      </c>
      <c r="P5" s="101"/>
      <c r="Q5" s="111"/>
      <c r="R5" s="110" t="s">
        <v>22</v>
      </c>
      <c r="S5" s="110" t="s">
        <v>22</v>
      </c>
      <c r="T5" s="110" t="s">
        <v>22</v>
      </c>
      <c r="U5" s="110" t="s">
        <v>22</v>
      </c>
      <c r="V5" s="110" t="s">
        <v>22</v>
      </c>
      <c r="W5" s="110" t="s">
        <v>22</v>
      </c>
      <c r="X5" s="85" t="s">
        <v>22</v>
      </c>
      <c r="Y5" s="80"/>
      <c r="Z5" s="80"/>
    </row>
    <row r="6" spans="1:26" ht="30" customHeight="1">
      <c r="A6" s="112">
        <v>1</v>
      </c>
      <c r="B6" s="95">
        <v>2</v>
      </c>
      <c r="C6" s="49">
        <v>3</v>
      </c>
      <c r="D6" s="49">
        <v>4</v>
      </c>
      <c r="E6" s="49">
        <v>5</v>
      </c>
      <c r="F6" s="49">
        <v>6</v>
      </c>
      <c r="G6" s="49">
        <v>7</v>
      </c>
      <c r="H6" s="50">
        <v>8</v>
      </c>
      <c r="I6" s="47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50">
        <v>15</v>
      </c>
      <c r="P6" s="101"/>
      <c r="Q6" s="66">
        <v>16</v>
      </c>
      <c r="R6" s="49">
        <v>17</v>
      </c>
      <c r="S6" s="49">
        <v>18</v>
      </c>
      <c r="T6" s="49">
        <v>19</v>
      </c>
      <c r="U6" s="49">
        <v>20</v>
      </c>
      <c r="V6" s="49">
        <v>21</v>
      </c>
      <c r="W6" s="49">
        <v>22</v>
      </c>
      <c r="X6" s="50">
        <v>23</v>
      </c>
      <c r="Y6" s="80"/>
      <c r="Z6" s="80"/>
    </row>
    <row r="7" spans="1:26" ht="25.05" customHeight="1">
      <c r="A7" s="113" t="s">
        <v>4</v>
      </c>
      <c r="B7" s="114">
        <v>7.5999999999999988</v>
      </c>
      <c r="C7" s="115">
        <v>136.69999999999999</v>
      </c>
      <c r="D7" s="115">
        <v>1954.4</v>
      </c>
      <c r="E7" s="115">
        <v>433.1</v>
      </c>
      <c r="F7" s="115">
        <v>749.99999999999977</v>
      </c>
      <c r="G7" s="115">
        <v>2993.9999999999995</v>
      </c>
      <c r="H7" s="116">
        <v>6275.7999999999993</v>
      </c>
      <c r="I7" s="127">
        <v>379.3</v>
      </c>
      <c r="J7" s="115">
        <v>0</v>
      </c>
      <c r="K7" s="115">
        <v>237.3</v>
      </c>
      <c r="L7" s="115">
        <v>0</v>
      </c>
      <c r="M7" s="115">
        <v>576.5</v>
      </c>
      <c r="N7" s="115">
        <v>0</v>
      </c>
      <c r="O7" s="116">
        <v>1193.0999999999999</v>
      </c>
      <c r="P7" s="101"/>
      <c r="Q7" s="20" t="s">
        <v>4</v>
      </c>
      <c r="R7" s="117">
        <v>386.90000000000003</v>
      </c>
      <c r="S7" s="117">
        <v>136.69999999999999</v>
      </c>
      <c r="T7" s="117">
        <v>2191.7000000000003</v>
      </c>
      <c r="U7" s="117">
        <v>433.1</v>
      </c>
      <c r="V7" s="117">
        <v>1326.4999999999998</v>
      </c>
      <c r="W7" s="117">
        <v>2993.9999999999995</v>
      </c>
      <c r="X7" s="116">
        <v>7468.9</v>
      </c>
      <c r="Y7" s="80"/>
      <c r="Z7" s="80"/>
    </row>
    <row r="8" spans="1:26" ht="20.100000000000001" customHeight="1">
      <c r="A8" s="119" t="s">
        <v>23</v>
      </c>
      <c r="B8" s="118">
        <v>0</v>
      </c>
      <c r="C8" s="117">
        <v>0</v>
      </c>
      <c r="D8" s="117">
        <v>930.40000000000009</v>
      </c>
      <c r="E8" s="117">
        <v>419.49999999999989</v>
      </c>
      <c r="F8" s="117">
        <v>756.19999999999993</v>
      </c>
      <c r="G8" s="117">
        <v>1028.0000000000002</v>
      </c>
      <c r="H8" s="87">
        <v>3134.1000000000004</v>
      </c>
      <c r="I8" s="114">
        <v>0</v>
      </c>
      <c r="J8" s="117">
        <v>0</v>
      </c>
      <c r="K8" s="117">
        <v>0</v>
      </c>
      <c r="L8" s="117">
        <v>130</v>
      </c>
      <c r="M8" s="117">
        <v>0</v>
      </c>
      <c r="N8" s="117">
        <v>0</v>
      </c>
      <c r="O8" s="87">
        <v>130</v>
      </c>
      <c r="P8" s="101"/>
      <c r="Q8" s="10" t="s">
        <v>23</v>
      </c>
      <c r="R8" s="117">
        <v>0</v>
      </c>
      <c r="S8" s="117">
        <v>0</v>
      </c>
      <c r="T8" s="117">
        <v>930.40000000000009</v>
      </c>
      <c r="U8" s="117">
        <v>549.49999999999989</v>
      </c>
      <c r="V8" s="117">
        <v>756.19999999999993</v>
      </c>
      <c r="W8" s="117">
        <v>1028.0000000000002</v>
      </c>
      <c r="X8" s="87">
        <v>3264.1000000000004</v>
      </c>
      <c r="Y8" s="80"/>
      <c r="Z8" s="80"/>
    </row>
    <row r="9" spans="1:26" ht="20.100000000000001" customHeight="1">
      <c r="A9" s="113" t="s">
        <v>5</v>
      </c>
      <c r="B9" s="118">
        <v>2.1999999999999993</v>
      </c>
      <c r="C9" s="117">
        <v>105.39999999999999</v>
      </c>
      <c r="D9" s="117">
        <v>2287.1999999999998</v>
      </c>
      <c r="E9" s="117">
        <v>836.59999999999991</v>
      </c>
      <c r="F9" s="117">
        <v>854.69999999999982</v>
      </c>
      <c r="G9" s="117">
        <v>1879.4</v>
      </c>
      <c r="H9" s="87">
        <v>5965.5</v>
      </c>
      <c r="I9" s="114">
        <v>436.5</v>
      </c>
      <c r="J9" s="117">
        <v>0</v>
      </c>
      <c r="K9" s="117">
        <v>248.4</v>
      </c>
      <c r="L9" s="117">
        <v>0</v>
      </c>
      <c r="M9" s="117">
        <v>283.3</v>
      </c>
      <c r="N9" s="117">
        <v>0</v>
      </c>
      <c r="O9" s="87">
        <v>968.2</v>
      </c>
      <c r="P9" s="101"/>
      <c r="Q9" s="20" t="s">
        <v>5</v>
      </c>
      <c r="R9" s="117">
        <v>438.7</v>
      </c>
      <c r="S9" s="117">
        <v>105.39999999999999</v>
      </c>
      <c r="T9" s="117">
        <v>2535.6</v>
      </c>
      <c r="U9" s="117">
        <v>836.59999999999991</v>
      </c>
      <c r="V9" s="117">
        <v>1137.9999999999998</v>
      </c>
      <c r="W9" s="117">
        <v>1879.4</v>
      </c>
      <c r="X9" s="87">
        <v>6933.6999999999989</v>
      </c>
      <c r="Y9" s="80"/>
      <c r="Z9" s="80"/>
    </row>
    <row r="10" spans="1:26" ht="20.100000000000001" customHeight="1">
      <c r="A10" s="113" t="s">
        <v>6</v>
      </c>
      <c r="B10" s="118">
        <v>0</v>
      </c>
      <c r="C10" s="117">
        <v>207.39999999999998</v>
      </c>
      <c r="D10" s="117">
        <v>2296.1999999999998</v>
      </c>
      <c r="E10" s="117">
        <v>1243.2000000000003</v>
      </c>
      <c r="F10" s="117">
        <v>976.7</v>
      </c>
      <c r="G10" s="117">
        <v>2822</v>
      </c>
      <c r="H10" s="87">
        <v>7545.5</v>
      </c>
      <c r="I10" s="114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87">
        <v>0</v>
      </c>
      <c r="P10" s="101"/>
      <c r="Q10" s="20" t="s">
        <v>6</v>
      </c>
      <c r="R10" s="117">
        <v>0</v>
      </c>
      <c r="S10" s="117">
        <v>207.39999999999998</v>
      </c>
      <c r="T10" s="117">
        <v>2296.1999999999998</v>
      </c>
      <c r="U10" s="117">
        <v>1243.2000000000003</v>
      </c>
      <c r="V10" s="117">
        <v>976.7</v>
      </c>
      <c r="W10" s="117">
        <v>2822</v>
      </c>
      <c r="X10" s="87">
        <v>7545.5</v>
      </c>
      <c r="Y10" s="80"/>
      <c r="Z10" s="80"/>
    </row>
    <row r="11" spans="1:26" ht="20.100000000000001" customHeight="1">
      <c r="A11" s="113" t="s">
        <v>7</v>
      </c>
      <c r="B11" s="118">
        <v>275.59999999999991</v>
      </c>
      <c r="C11" s="117">
        <v>663.89999999999986</v>
      </c>
      <c r="D11" s="117">
        <v>2863.1000000000004</v>
      </c>
      <c r="E11" s="117">
        <v>621</v>
      </c>
      <c r="F11" s="117">
        <v>984.5999999999998</v>
      </c>
      <c r="G11" s="117">
        <v>3547.7000000000003</v>
      </c>
      <c r="H11" s="87">
        <v>8955.9</v>
      </c>
      <c r="I11" s="114">
        <v>301</v>
      </c>
      <c r="J11" s="117">
        <v>0</v>
      </c>
      <c r="K11" s="117">
        <v>209</v>
      </c>
      <c r="L11" s="117">
        <v>119</v>
      </c>
      <c r="M11" s="117">
        <v>514.29999999999995</v>
      </c>
      <c r="N11" s="117">
        <v>0</v>
      </c>
      <c r="O11" s="87">
        <v>1143.3</v>
      </c>
      <c r="P11" s="101"/>
      <c r="Q11" s="20" t="s">
        <v>7</v>
      </c>
      <c r="R11" s="117">
        <v>576.59999999999991</v>
      </c>
      <c r="S11" s="117">
        <v>663.89999999999986</v>
      </c>
      <c r="T11" s="117">
        <v>3072.1000000000004</v>
      </c>
      <c r="U11" s="117">
        <v>740</v>
      </c>
      <c r="V11" s="117">
        <v>1498.8999999999996</v>
      </c>
      <c r="W11" s="117">
        <v>3547.7000000000003</v>
      </c>
      <c r="X11" s="87">
        <v>10099.200000000001</v>
      </c>
      <c r="Y11" s="80"/>
      <c r="Z11" s="80"/>
    </row>
    <row r="12" spans="1:26" ht="25.05" customHeight="1">
      <c r="A12" s="113" t="s">
        <v>8</v>
      </c>
      <c r="B12" s="118">
        <v>0</v>
      </c>
      <c r="C12" s="117">
        <v>572.4</v>
      </c>
      <c r="D12" s="117">
        <v>1655.7999999999997</v>
      </c>
      <c r="E12" s="117">
        <v>2404.5999999999995</v>
      </c>
      <c r="F12" s="117">
        <v>1388.3999999999996</v>
      </c>
      <c r="G12" s="117">
        <v>4472.6000000000004</v>
      </c>
      <c r="H12" s="87">
        <v>10493.8</v>
      </c>
      <c r="I12" s="114">
        <v>0</v>
      </c>
      <c r="J12" s="117">
        <v>4</v>
      </c>
      <c r="K12" s="117">
        <v>109.2</v>
      </c>
      <c r="L12" s="117">
        <v>178</v>
      </c>
      <c r="M12" s="117">
        <v>0</v>
      </c>
      <c r="N12" s="117">
        <v>0</v>
      </c>
      <c r="O12" s="87">
        <v>291.2</v>
      </c>
      <c r="P12" s="101"/>
      <c r="Q12" s="20" t="s">
        <v>8</v>
      </c>
      <c r="R12" s="117">
        <v>0</v>
      </c>
      <c r="S12" s="117">
        <v>576.4</v>
      </c>
      <c r="T12" s="117">
        <v>1764.9999999999998</v>
      </c>
      <c r="U12" s="117">
        <v>2582.5999999999995</v>
      </c>
      <c r="V12" s="117">
        <v>1388.3999999999996</v>
      </c>
      <c r="W12" s="117">
        <v>4472.6000000000004</v>
      </c>
      <c r="X12" s="87">
        <v>10785</v>
      </c>
      <c r="Y12" s="80"/>
      <c r="Z12" s="80"/>
    </row>
    <row r="13" spans="1:26" ht="20.100000000000001" customHeight="1">
      <c r="A13" s="113" t="s">
        <v>9</v>
      </c>
      <c r="B13" s="118">
        <v>0</v>
      </c>
      <c r="C13" s="117">
        <v>0</v>
      </c>
      <c r="D13" s="117">
        <v>989.5999999999998</v>
      </c>
      <c r="E13" s="117">
        <v>0</v>
      </c>
      <c r="F13" s="117">
        <v>236.70000000000005</v>
      </c>
      <c r="G13" s="117">
        <v>0</v>
      </c>
      <c r="H13" s="87">
        <v>1226.2999999999997</v>
      </c>
      <c r="I13" s="114">
        <v>0</v>
      </c>
      <c r="J13" s="117">
        <v>0</v>
      </c>
      <c r="K13" s="117">
        <v>0</v>
      </c>
      <c r="L13" s="117">
        <v>0</v>
      </c>
      <c r="M13" s="117">
        <v>0</v>
      </c>
      <c r="N13" s="117">
        <v>0</v>
      </c>
      <c r="O13" s="87">
        <v>0</v>
      </c>
      <c r="P13" s="101"/>
      <c r="Q13" s="20" t="s">
        <v>9</v>
      </c>
      <c r="R13" s="117">
        <v>0</v>
      </c>
      <c r="S13" s="117">
        <v>0</v>
      </c>
      <c r="T13" s="117">
        <v>989.5999999999998</v>
      </c>
      <c r="U13" s="117">
        <v>0</v>
      </c>
      <c r="V13" s="117">
        <v>236.70000000000005</v>
      </c>
      <c r="W13" s="117">
        <v>0</v>
      </c>
      <c r="X13" s="87">
        <v>1226.2999999999997</v>
      </c>
      <c r="Y13" s="80"/>
      <c r="Z13" s="80"/>
    </row>
    <row r="14" spans="1:26" ht="20.100000000000001" customHeight="1">
      <c r="A14" s="113" t="s">
        <v>10</v>
      </c>
      <c r="B14" s="118">
        <v>297.20000000000005</v>
      </c>
      <c r="C14" s="117">
        <v>591.10000000000014</v>
      </c>
      <c r="D14" s="117">
        <v>3591.599999999999</v>
      </c>
      <c r="E14" s="117">
        <v>1355.1000000000004</v>
      </c>
      <c r="F14" s="117">
        <v>1267.0000000000002</v>
      </c>
      <c r="G14" s="117">
        <v>5252.9999999999991</v>
      </c>
      <c r="H14" s="87">
        <v>12355</v>
      </c>
      <c r="I14" s="114">
        <v>708.1</v>
      </c>
      <c r="J14" s="117">
        <v>0</v>
      </c>
      <c r="K14" s="117">
        <v>358.8</v>
      </c>
      <c r="L14" s="117">
        <v>146</v>
      </c>
      <c r="M14" s="117">
        <v>691.59999999999991</v>
      </c>
      <c r="N14" s="117">
        <v>0</v>
      </c>
      <c r="O14" s="87">
        <v>1904.5</v>
      </c>
      <c r="P14" s="101"/>
      <c r="Q14" s="20" t="s">
        <v>10</v>
      </c>
      <c r="R14" s="117">
        <v>1005.3000000000001</v>
      </c>
      <c r="S14" s="117">
        <v>591.10000000000014</v>
      </c>
      <c r="T14" s="117">
        <v>3950.3999999999992</v>
      </c>
      <c r="U14" s="117">
        <v>1501.1000000000004</v>
      </c>
      <c r="V14" s="117">
        <v>1958.6000000000001</v>
      </c>
      <c r="W14" s="117">
        <v>5252.9999999999991</v>
      </c>
      <c r="X14" s="87">
        <v>14259.5</v>
      </c>
      <c r="Y14" s="80"/>
      <c r="Z14" s="80"/>
    </row>
    <row r="15" spans="1:26" ht="20.100000000000001" customHeight="1">
      <c r="A15" s="113" t="s">
        <v>11</v>
      </c>
      <c r="B15" s="118">
        <v>0</v>
      </c>
      <c r="C15" s="117">
        <v>580.19999999999993</v>
      </c>
      <c r="D15" s="117">
        <v>1678.6999999999998</v>
      </c>
      <c r="E15" s="117">
        <v>331.7000000000001</v>
      </c>
      <c r="F15" s="117">
        <v>999.99999999999977</v>
      </c>
      <c r="G15" s="117">
        <v>1291.5999999999997</v>
      </c>
      <c r="H15" s="87">
        <v>4882.1999999999989</v>
      </c>
      <c r="I15" s="114">
        <v>0</v>
      </c>
      <c r="J15" s="117">
        <v>0</v>
      </c>
      <c r="K15" s="117">
        <v>0</v>
      </c>
      <c r="L15" s="117">
        <v>0</v>
      </c>
      <c r="M15" s="117">
        <v>0</v>
      </c>
      <c r="N15" s="117">
        <v>0</v>
      </c>
      <c r="O15" s="87">
        <v>0</v>
      </c>
      <c r="P15" s="101"/>
      <c r="Q15" s="20" t="s">
        <v>11</v>
      </c>
      <c r="R15" s="117">
        <v>0</v>
      </c>
      <c r="S15" s="117">
        <v>580.19999999999993</v>
      </c>
      <c r="T15" s="117">
        <v>1678.6999999999998</v>
      </c>
      <c r="U15" s="117">
        <v>331.7000000000001</v>
      </c>
      <c r="V15" s="117">
        <v>999.99999999999977</v>
      </c>
      <c r="W15" s="117">
        <v>1291.5999999999997</v>
      </c>
      <c r="X15" s="87">
        <v>4882.1999999999989</v>
      </c>
      <c r="Y15" s="80"/>
      <c r="Z15" s="80"/>
    </row>
    <row r="16" spans="1:26" ht="20.100000000000001" customHeight="1">
      <c r="A16" s="113" t="s">
        <v>232</v>
      </c>
      <c r="B16" s="118">
        <v>0</v>
      </c>
      <c r="C16" s="117">
        <v>255.00000000000006</v>
      </c>
      <c r="D16" s="117">
        <v>2123.8000000000002</v>
      </c>
      <c r="E16" s="117">
        <v>673.39999999999986</v>
      </c>
      <c r="F16" s="117">
        <v>424.29999999999995</v>
      </c>
      <c r="G16" s="117">
        <v>1864.3000000000002</v>
      </c>
      <c r="H16" s="87">
        <v>5340.8</v>
      </c>
      <c r="I16" s="114">
        <v>0</v>
      </c>
      <c r="J16" s="117">
        <v>0</v>
      </c>
      <c r="K16" s="117">
        <v>0</v>
      </c>
      <c r="L16" s="117">
        <v>0</v>
      </c>
      <c r="M16" s="117">
        <v>30</v>
      </c>
      <c r="N16" s="117">
        <v>0</v>
      </c>
      <c r="O16" s="87">
        <v>30</v>
      </c>
      <c r="P16" s="101"/>
      <c r="Q16" s="20" t="s">
        <v>232</v>
      </c>
      <c r="R16" s="117">
        <v>0</v>
      </c>
      <c r="S16" s="117">
        <v>255.00000000000006</v>
      </c>
      <c r="T16" s="117">
        <v>2123.8000000000002</v>
      </c>
      <c r="U16" s="117">
        <v>673.39999999999986</v>
      </c>
      <c r="V16" s="117">
        <v>454.29999999999995</v>
      </c>
      <c r="W16" s="117">
        <v>1864.3000000000002</v>
      </c>
      <c r="X16" s="87">
        <v>5370.8</v>
      </c>
      <c r="Y16" s="80"/>
      <c r="Z16" s="80"/>
    </row>
    <row r="17" spans="1:26" ht="25.05" customHeight="1">
      <c r="A17" s="113" t="s">
        <v>12</v>
      </c>
      <c r="B17" s="118">
        <v>0</v>
      </c>
      <c r="C17" s="117">
        <v>91.9</v>
      </c>
      <c r="D17" s="117">
        <v>1082.3999999999996</v>
      </c>
      <c r="E17" s="117">
        <v>496.10000000000014</v>
      </c>
      <c r="F17" s="117">
        <v>815.49999999999977</v>
      </c>
      <c r="G17" s="117">
        <v>1876.4</v>
      </c>
      <c r="H17" s="87">
        <v>4362.2999999999993</v>
      </c>
      <c r="I17" s="114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87">
        <v>0</v>
      </c>
      <c r="P17" s="101"/>
      <c r="Q17" s="20" t="s">
        <v>12</v>
      </c>
      <c r="R17" s="117">
        <v>0</v>
      </c>
      <c r="S17" s="117">
        <v>91.9</v>
      </c>
      <c r="T17" s="117">
        <v>1082.3999999999996</v>
      </c>
      <c r="U17" s="117">
        <v>496.10000000000014</v>
      </c>
      <c r="V17" s="117">
        <v>815.49999999999977</v>
      </c>
      <c r="W17" s="117">
        <v>1876.4</v>
      </c>
      <c r="X17" s="87">
        <v>4362.2999999999993</v>
      </c>
      <c r="Y17" s="80"/>
      <c r="Z17" s="80"/>
    </row>
    <row r="18" spans="1:26" ht="20.100000000000001" customHeight="1">
      <c r="A18" s="113" t="s">
        <v>13</v>
      </c>
      <c r="B18" s="118">
        <v>0</v>
      </c>
      <c r="C18" s="117">
        <v>0</v>
      </c>
      <c r="D18" s="117">
        <v>311.60000000000008</v>
      </c>
      <c r="E18" s="117">
        <v>940.30000000000018</v>
      </c>
      <c r="F18" s="117">
        <v>132</v>
      </c>
      <c r="G18" s="117">
        <v>953.1</v>
      </c>
      <c r="H18" s="87">
        <v>2337.0000000000005</v>
      </c>
      <c r="I18" s="114">
        <v>0</v>
      </c>
      <c r="J18" s="117">
        <v>0</v>
      </c>
      <c r="K18" s="117">
        <v>0</v>
      </c>
      <c r="L18" s="117">
        <v>139</v>
      </c>
      <c r="M18" s="117">
        <v>385.6</v>
      </c>
      <c r="N18" s="117">
        <v>0</v>
      </c>
      <c r="O18" s="87">
        <v>524.6</v>
      </c>
      <c r="P18" s="101"/>
      <c r="Q18" s="20" t="s">
        <v>13</v>
      </c>
      <c r="R18" s="117">
        <v>0</v>
      </c>
      <c r="S18" s="117">
        <v>0</v>
      </c>
      <c r="T18" s="117">
        <v>311.60000000000008</v>
      </c>
      <c r="U18" s="117">
        <v>1079.3000000000002</v>
      </c>
      <c r="V18" s="117">
        <v>517.6</v>
      </c>
      <c r="W18" s="117">
        <v>953.1</v>
      </c>
      <c r="X18" s="87">
        <v>2861.6000000000004</v>
      </c>
      <c r="Y18" s="80"/>
      <c r="Z18" s="80"/>
    </row>
    <row r="19" spans="1:26" ht="20.100000000000001" customHeight="1">
      <c r="A19" s="113" t="s">
        <v>14</v>
      </c>
      <c r="B19" s="118">
        <v>0</v>
      </c>
      <c r="C19" s="117">
        <v>724.10000000000014</v>
      </c>
      <c r="D19" s="117">
        <v>1886.1999999999996</v>
      </c>
      <c r="E19" s="117">
        <v>1101.8</v>
      </c>
      <c r="F19" s="117">
        <v>660.1</v>
      </c>
      <c r="G19" s="117">
        <v>2076.7000000000003</v>
      </c>
      <c r="H19" s="87">
        <v>6448.9</v>
      </c>
      <c r="I19" s="114">
        <v>0</v>
      </c>
      <c r="J19" s="117">
        <v>0</v>
      </c>
      <c r="K19" s="117">
        <v>0</v>
      </c>
      <c r="L19" s="117">
        <v>68</v>
      </c>
      <c r="M19" s="117">
        <v>0</v>
      </c>
      <c r="N19" s="117">
        <v>0</v>
      </c>
      <c r="O19" s="87">
        <v>68</v>
      </c>
      <c r="P19" s="101"/>
      <c r="Q19" s="20" t="s">
        <v>14</v>
      </c>
      <c r="R19" s="117">
        <v>0</v>
      </c>
      <c r="S19" s="117">
        <v>724.10000000000014</v>
      </c>
      <c r="T19" s="117">
        <v>1886.1999999999996</v>
      </c>
      <c r="U19" s="117">
        <v>1169.8</v>
      </c>
      <c r="V19" s="117">
        <v>660.1</v>
      </c>
      <c r="W19" s="117">
        <v>2076.7000000000003</v>
      </c>
      <c r="X19" s="87">
        <v>6516.9</v>
      </c>
      <c r="Y19" s="80"/>
      <c r="Z19" s="80"/>
    </row>
    <row r="20" spans="1:26" ht="20.100000000000001" customHeight="1">
      <c r="A20" s="119" t="s">
        <v>15</v>
      </c>
      <c r="B20" s="118">
        <v>0</v>
      </c>
      <c r="C20" s="117">
        <v>0</v>
      </c>
      <c r="D20" s="117">
        <v>563.1</v>
      </c>
      <c r="E20" s="117">
        <v>0</v>
      </c>
      <c r="F20" s="117">
        <v>2.5000000000000009</v>
      </c>
      <c r="G20" s="117">
        <v>0</v>
      </c>
      <c r="H20" s="87">
        <v>565.6</v>
      </c>
      <c r="I20" s="114">
        <v>0</v>
      </c>
      <c r="J20" s="117">
        <v>0</v>
      </c>
      <c r="K20" s="117">
        <v>0</v>
      </c>
      <c r="L20" s="117">
        <v>0</v>
      </c>
      <c r="M20" s="117">
        <v>88.6</v>
      </c>
      <c r="N20" s="117">
        <v>0</v>
      </c>
      <c r="O20" s="87">
        <v>88.6</v>
      </c>
      <c r="P20" s="101"/>
      <c r="Q20" s="10" t="s">
        <v>15</v>
      </c>
      <c r="R20" s="117">
        <v>0</v>
      </c>
      <c r="S20" s="117">
        <v>0</v>
      </c>
      <c r="T20" s="117">
        <v>563.1</v>
      </c>
      <c r="U20" s="117">
        <v>0</v>
      </c>
      <c r="V20" s="117">
        <v>91.1</v>
      </c>
      <c r="W20" s="117">
        <v>0</v>
      </c>
      <c r="X20" s="87">
        <v>654.20000000000005</v>
      </c>
      <c r="Y20" s="80"/>
      <c r="Z20" s="80"/>
    </row>
    <row r="21" spans="1:26" ht="20.100000000000001" customHeight="1">
      <c r="A21" s="113" t="s">
        <v>16</v>
      </c>
      <c r="B21" s="118">
        <v>27</v>
      </c>
      <c r="C21" s="117">
        <v>0</v>
      </c>
      <c r="D21" s="117">
        <v>1316.4999999999998</v>
      </c>
      <c r="E21" s="117">
        <v>0</v>
      </c>
      <c r="F21" s="117">
        <v>3.6999999999999718</v>
      </c>
      <c r="G21" s="117">
        <v>109.19999999999999</v>
      </c>
      <c r="H21" s="87">
        <v>1456.3999999999999</v>
      </c>
      <c r="I21" s="114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v>0</v>
      </c>
      <c r="O21" s="87">
        <v>0</v>
      </c>
      <c r="P21" s="101"/>
      <c r="Q21" s="20" t="s">
        <v>16</v>
      </c>
      <c r="R21" s="117">
        <v>27</v>
      </c>
      <c r="S21" s="117">
        <v>0</v>
      </c>
      <c r="T21" s="117">
        <v>1316.4999999999998</v>
      </c>
      <c r="U21" s="117">
        <v>0</v>
      </c>
      <c r="V21" s="117">
        <v>3.6999999999999718</v>
      </c>
      <c r="W21" s="117">
        <v>109.19999999999999</v>
      </c>
      <c r="X21" s="87">
        <v>1456.3999999999999</v>
      </c>
      <c r="Y21" s="80"/>
      <c r="Z21" s="80"/>
    </row>
    <row r="22" spans="1:26" ht="25.05" customHeight="1">
      <c r="A22" s="113" t="s">
        <v>17</v>
      </c>
      <c r="B22" s="118">
        <v>0</v>
      </c>
      <c r="C22" s="117">
        <v>206</v>
      </c>
      <c r="D22" s="117">
        <v>578.30000000000018</v>
      </c>
      <c r="E22" s="117">
        <v>155.1</v>
      </c>
      <c r="F22" s="117">
        <v>481.90000000000015</v>
      </c>
      <c r="G22" s="117">
        <v>1256.8999999999999</v>
      </c>
      <c r="H22" s="87">
        <v>2678.2000000000003</v>
      </c>
      <c r="I22" s="114">
        <v>0</v>
      </c>
      <c r="J22" s="117">
        <v>0</v>
      </c>
      <c r="K22" s="117">
        <v>153.5</v>
      </c>
      <c r="L22" s="117">
        <v>0</v>
      </c>
      <c r="M22" s="117">
        <v>0</v>
      </c>
      <c r="N22" s="117">
        <v>0</v>
      </c>
      <c r="O22" s="87">
        <v>153.5</v>
      </c>
      <c r="P22" s="101"/>
      <c r="Q22" s="20" t="s">
        <v>17</v>
      </c>
      <c r="R22" s="117">
        <v>0</v>
      </c>
      <c r="S22" s="117">
        <v>206</v>
      </c>
      <c r="T22" s="117">
        <v>731.80000000000018</v>
      </c>
      <c r="U22" s="117">
        <v>155.1</v>
      </c>
      <c r="V22" s="117">
        <v>481.90000000000015</v>
      </c>
      <c r="W22" s="117">
        <v>1256.8999999999999</v>
      </c>
      <c r="X22" s="87">
        <v>2831.7</v>
      </c>
      <c r="Y22" s="80"/>
      <c r="Z22" s="80"/>
    </row>
    <row r="23" spans="1:26" ht="20.100000000000001" customHeight="1">
      <c r="A23" s="113" t="s">
        <v>18</v>
      </c>
      <c r="B23" s="118">
        <v>0.3</v>
      </c>
      <c r="C23" s="117">
        <v>0</v>
      </c>
      <c r="D23" s="117">
        <v>1030.9000000000003</v>
      </c>
      <c r="E23" s="117">
        <v>942.9000000000002</v>
      </c>
      <c r="F23" s="117">
        <v>1122.8</v>
      </c>
      <c r="G23" s="117">
        <v>2624.1</v>
      </c>
      <c r="H23" s="87">
        <v>5721</v>
      </c>
      <c r="I23" s="114">
        <v>0</v>
      </c>
      <c r="J23" s="117">
        <v>0</v>
      </c>
      <c r="K23" s="117">
        <v>0</v>
      </c>
      <c r="L23" s="117">
        <v>0</v>
      </c>
      <c r="M23" s="117">
        <v>133</v>
      </c>
      <c r="N23" s="117">
        <v>0</v>
      </c>
      <c r="O23" s="87">
        <v>133</v>
      </c>
      <c r="P23" s="101"/>
      <c r="Q23" s="20" t="s">
        <v>18</v>
      </c>
      <c r="R23" s="117">
        <v>0.3</v>
      </c>
      <c r="S23" s="117">
        <v>0</v>
      </c>
      <c r="T23" s="117">
        <v>1030.9000000000003</v>
      </c>
      <c r="U23" s="117">
        <v>942.9000000000002</v>
      </c>
      <c r="V23" s="117">
        <v>1255.8</v>
      </c>
      <c r="W23" s="117">
        <v>2624.1</v>
      </c>
      <c r="X23" s="87">
        <v>5854</v>
      </c>
      <c r="Y23" s="80"/>
      <c r="Z23" s="80"/>
    </row>
    <row r="24" spans="1:26" ht="20.100000000000001" customHeight="1">
      <c r="A24" s="113" t="s">
        <v>19</v>
      </c>
      <c r="B24" s="118">
        <v>54.6</v>
      </c>
      <c r="C24" s="117">
        <v>1684.0000000000002</v>
      </c>
      <c r="D24" s="117">
        <v>3400.8999999999996</v>
      </c>
      <c r="E24" s="117">
        <v>1083.8999999999999</v>
      </c>
      <c r="F24" s="117">
        <v>1402.6999999999994</v>
      </c>
      <c r="G24" s="117">
        <v>3869.6000000000008</v>
      </c>
      <c r="H24" s="87">
        <v>11495.699999999999</v>
      </c>
      <c r="I24" s="114">
        <v>0</v>
      </c>
      <c r="J24" s="117">
        <v>0</v>
      </c>
      <c r="K24" s="117">
        <v>0</v>
      </c>
      <c r="L24" s="117">
        <v>0</v>
      </c>
      <c r="M24" s="117">
        <v>990.7</v>
      </c>
      <c r="N24" s="117">
        <v>0</v>
      </c>
      <c r="O24" s="87">
        <v>990.7</v>
      </c>
      <c r="P24" s="101"/>
      <c r="Q24" s="20" t="s">
        <v>19</v>
      </c>
      <c r="R24" s="117">
        <v>54.6</v>
      </c>
      <c r="S24" s="117">
        <v>1684.0000000000002</v>
      </c>
      <c r="T24" s="117">
        <v>3400.8999999999996</v>
      </c>
      <c r="U24" s="117">
        <v>1083.8999999999999</v>
      </c>
      <c r="V24" s="117">
        <v>2393.3999999999996</v>
      </c>
      <c r="W24" s="117">
        <v>3869.6000000000008</v>
      </c>
      <c r="X24" s="87">
        <v>12486.4</v>
      </c>
      <c r="Y24" s="80"/>
      <c r="Z24" s="80"/>
    </row>
    <row r="25" spans="1:26" ht="20.100000000000001" customHeight="1">
      <c r="A25" s="113" t="s">
        <v>20</v>
      </c>
      <c r="B25" s="118">
        <v>0</v>
      </c>
      <c r="C25" s="117">
        <v>85.4</v>
      </c>
      <c r="D25" s="117">
        <v>1887.0000000000005</v>
      </c>
      <c r="E25" s="117">
        <v>1581.8</v>
      </c>
      <c r="F25" s="117">
        <v>960.59999999999957</v>
      </c>
      <c r="G25" s="117">
        <v>3004.2000000000003</v>
      </c>
      <c r="H25" s="87">
        <v>7519</v>
      </c>
      <c r="I25" s="114">
        <v>0</v>
      </c>
      <c r="J25" s="117">
        <v>0</v>
      </c>
      <c r="K25" s="117">
        <v>0</v>
      </c>
      <c r="L25" s="117">
        <v>0</v>
      </c>
      <c r="M25" s="117">
        <v>331</v>
      </c>
      <c r="N25" s="117">
        <v>0</v>
      </c>
      <c r="O25" s="87">
        <v>331</v>
      </c>
      <c r="P25" s="101"/>
      <c r="Q25" s="20" t="s">
        <v>20</v>
      </c>
      <c r="R25" s="117">
        <v>0</v>
      </c>
      <c r="S25" s="117">
        <v>85.4</v>
      </c>
      <c r="T25" s="117">
        <v>1887.0000000000005</v>
      </c>
      <c r="U25" s="117">
        <v>1581.8</v>
      </c>
      <c r="V25" s="117">
        <v>1291.5999999999995</v>
      </c>
      <c r="W25" s="117">
        <v>3004.2000000000003</v>
      </c>
      <c r="X25" s="87">
        <v>7850</v>
      </c>
      <c r="Y25" s="80"/>
      <c r="Z25" s="80"/>
    </row>
    <row r="26" spans="1:26" ht="30" customHeight="1" thickBot="1">
      <c r="A26" s="120" t="s">
        <v>2</v>
      </c>
      <c r="B26" s="121">
        <v>664.49999999999989</v>
      </c>
      <c r="C26" s="122">
        <v>5903.4999999999991</v>
      </c>
      <c r="D26" s="122">
        <v>32427.699999999997</v>
      </c>
      <c r="E26" s="122">
        <v>14620.1</v>
      </c>
      <c r="F26" s="122">
        <v>14220.399999999996</v>
      </c>
      <c r="G26" s="122">
        <v>40922.799999999996</v>
      </c>
      <c r="H26" s="90">
        <v>108759</v>
      </c>
      <c r="I26" s="123">
        <v>1824.9</v>
      </c>
      <c r="J26" s="122">
        <v>4</v>
      </c>
      <c r="K26" s="122">
        <v>1316.2</v>
      </c>
      <c r="L26" s="122">
        <v>780</v>
      </c>
      <c r="M26" s="122">
        <v>4024.5999999999995</v>
      </c>
      <c r="N26" s="122">
        <v>0</v>
      </c>
      <c r="O26" s="90">
        <v>7949.7000000000007</v>
      </c>
      <c r="P26" s="101"/>
      <c r="Q26" s="124" t="s">
        <v>2</v>
      </c>
      <c r="R26" s="122">
        <v>2489.4</v>
      </c>
      <c r="S26" s="122">
        <v>5907.4999999999991</v>
      </c>
      <c r="T26" s="122">
        <v>33743.9</v>
      </c>
      <c r="U26" s="122">
        <v>15400.1</v>
      </c>
      <c r="V26" s="122">
        <v>18244.999999999996</v>
      </c>
      <c r="W26" s="122">
        <v>40922.799999999996</v>
      </c>
      <c r="X26" s="90">
        <v>116708.69999999998</v>
      </c>
      <c r="Y26" s="80"/>
      <c r="Z26" s="80"/>
    </row>
    <row r="27" spans="1:26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</sheetData>
  <mergeCells count="3">
    <mergeCell ref="B3:H3"/>
    <mergeCell ref="I3:O3"/>
    <mergeCell ref="R3:X3"/>
  </mergeCells>
  <pageMargins left="0.19685039370078741" right="0.19685039370078741" top="0.19685039370078741" bottom="0.39370078740157483" header="0" footer="0"/>
  <pageSetup paperSize="9" scale="65" fitToWidth="2" orientation="landscape" r:id="rId1"/>
  <headerFooter>
    <oddFooter>&amp;R&amp;10M:\H E\TFundfig\TC2021-22\Indicative\Frozen\Indicative Funding 2021-22 Summary Tables (T9,10) 2021-03-26.xlsx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9CA0-AA75-436C-BD94-0E13D498A3CA}">
  <sheetPr>
    <pageSetUpPr fitToPage="1"/>
  </sheetPr>
  <dimension ref="A1:H21"/>
  <sheetViews>
    <sheetView zoomScale="80" zoomScaleNormal="80" workbookViewId="0"/>
  </sheetViews>
  <sheetFormatPr defaultColWidth="10" defaultRowHeight="14.4"/>
  <cols>
    <col min="1" max="1" width="6.6640625" style="131" customWidth="1"/>
    <col min="2" max="2" width="60.6640625" style="131" customWidth="1"/>
    <col min="3" max="3" width="6.6640625" style="131" customWidth="1"/>
    <col min="4" max="4" width="65.6640625" style="131" customWidth="1"/>
    <col min="5" max="5" width="8.6640625" style="131" customWidth="1"/>
    <col min="6" max="6" width="60.6640625" style="131" customWidth="1"/>
    <col min="7" max="16384" width="10" style="131"/>
  </cols>
  <sheetData>
    <row r="1" spans="1:8" ht="24.9" customHeight="1">
      <c r="A1" s="128" t="s">
        <v>41</v>
      </c>
      <c r="B1" s="129"/>
      <c r="C1" s="129"/>
      <c r="D1" s="129"/>
      <c r="E1" s="129"/>
      <c r="F1" s="130" t="s">
        <v>42</v>
      </c>
      <c r="G1" s="129"/>
      <c r="H1" s="129"/>
    </row>
    <row r="2" spans="1:8" ht="21.9" customHeight="1">
      <c r="A2" s="132" t="s">
        <v>43</v>
      </c>
      <c r="B2" s="129"/>
      <c r="C2" s="133"/>
      <c r="D2" s="134"/>
      <c r="E2" s="135"/>
      <c r="F2" s="134"/>
      <c r="G2" s="129"/>
      <c r="H2" s="129"/>
    </row>
    <row r="3" spans="1:8" ht="9.9" customHeight="1" thickBot="1">
      <c r="A3" s="133"/>
      <c r="B3" s="136"/>
      <c r="C3" s="137"/>
      <c r="D3" s="134"/>
      <c r="E3" s="138"/>
      <c r="F3" s="136"/>
      <c r="G3" s="129"/>
      <c r="H3" s="129"/>
    </row>
    <row r="4" spans="1:8" s="140" customFormat="1" ht="35.1" customHeight="1" thickBot="1">
      <c r="A4" s="551" t="s">
        <v>44</v>
      </c>
      <c r="B4" s="552"/>
      <c r="C4" s="551" t="s">
        <v>45</v>
      </c>
      <c r="D4" s="552"/>
      <c r="E4" s="551" t="s">
        <v>46</v>
      </c>
      <c r="F4" s="552"/>
      <c r="G4" s="139"/>
      <c r="H4" s="139"/>
    </row>
    <row r="5" spans="1:8" ht="45" customHeight="1">
      <c r="A5" s="141">
        <v>1</v>
      </c>
      <c r="B5" s="142" t="s">
        <v>32</v>
      </c>
      <c r="C5" s="143">
        <v>2</v>
      </c>
      <c r="D5" s="144" t="s">
        <v>47</v>
      </c>
      <c r="E5" s="145">
        <v>17</v>
      </c>
      <c r="F5" s="144" t="s">
        <v>48</v>
      </c>
      <c r="G5" s="129"/>
      <c r="H5" s="129"/>
    </row>
    <row r="6" spans="1:8" ht="45" customHeight="1">
      <c r="A6" s="146">
        <v>4</v>
      </c>
      <c r="B6" s="147" t="s">
        <v>49</v>
      </c>
      <c r="C6" s="146">
        <v>3</v>
      </c>
      <c r="D6" s="148" t="s">
        <v>50</v>
      </c>
      <c r="E6" s="149">
        <v>18</v>
      </c>
      <c r="F6" s="148" t="s">
        <v>51</v>
      </c>
      <c r="G6" s="129"/>
      <c r="H6" s="129"/>
    </row>
    <row r="7" spans="1:8" ht="45" customHeight="1">
      <c r="A7" s="146">
        <v>5</v>
      </c>
      <c r="B7" s="147" t="s">
        <v>52</v>
      </c>
      <c r="C7" s="146">
        <v>13</v>
      </c>
      <c r="D7" s="148" t="s">
        <v>53</v>
      </c>
      <c r="E7" s="149">
        <v>19</v>
      </c>
      <c r="F7" s="148" t="s">
        <v>54</v>
      </c>
      <c r="G7" s="129"/>
      <c r="H7" s="129"/>
    </row>
    <row r="8" spans="1:8" ht="45" customHeight="1">
      <c r="A8" s="146">
        <v>6</v>
      </c>
      <c r="B8" s="147" t="s">
        <v>55</v>
      </c>
      <c r="C8" s="146">
        <v>14</v>
      </c>
      <c r="D8" s="148" t="s">
        <v>56</v>
      </c>
      <c r="E8" s="149">
        <v>20</v>
      </c>
      <c r="F8" s="148" t="s">
        <v>57</v>
      </c>
      <c r="G8" s="129"/>
      <c r="H8" s="129"/>
    </row>
    <row r="9" spans="1:8" ht="45" customHeight="1">
      <c r="A9" s="146">
        <v>7</v>
      </c>
      <c r="B9" s="147" t="s">
        <v>58</v>
      </c>
      <c r="C9" s="146">
        <v>16</v>
      </c>
      <c r="D9" s="148" t="s">
        <v>59</v>
      </c>
      <c r="E9" s="149">
        <v>21</v>
      </c>
      <c r="F9" s="148" t="s">
        <v>60</v>
      </c>
      <c r="G9" s="129"/>
      <c r="H9" s="129"/>
    </row>
    <row r="10" spans="1:8" ht="45" customHeight="1">
      <c r="A10" s="146">
        <v>8</v>
      </c>
      <c r="B10" s="147" t="s">
        <v>61</v>
      </c>
      <c r="C10" s="146">
        <v>24</v>
      </c>
      <c r="D10" s="148" t="s">
        <v>62</v>
      </c>
      <c r="E10" s="149">
        <v>22</v>
      </c>
      <c r="F10" s="148" t="s">
        <v>63</v>
      </c>
      <c r="G10" s="129"/>
      <c r="H10" s="129"/>
    </row>
    <row r="11" spans="1:8" ht="45" customHeight="1">
      <c r="A11" s="146">
        <v>9</v>
      </c>
      <c r="B11" s="147" t="s">
        <v>64</v>
      </c>
      <c r="C11" s="146">
        <v>32</v>
      </c>
      <c r="D11" s="148" t="s">
        <v>65</v>
      </c>
      <c r="E11" s="149">
        <v>23</v>
      </c>
      <c r="F11" s="148" t="s">
        <v>66</v>
      </c>
      <c r="G11" s="129"/>
      <c r="H11" s="129"/>
    </row>
    <row r="12" spans="1:8" ht="45" customHeight="1">
      <c r="A12" s="146">
        <v>10</v>
      </c>
      <c r="B12" s="147" t="s">
        <v>67</v>
      </c>
      <c r="C12" s="146">
        <v>33</v>
      </c>
      <c r="D12" s="148" t="s">
        <v>68</v>
      </c>
      <c r="E12" s="149">
        <v>25</v>
      </c>
      <c r="F12" s="148" t="s">
        <v>69</v>
      </c>
      <c r="G12" s="129"/>
      <c r="H12" s="129"/>
    </row>
    <row r="13" spans="1:8" ht="45" customHeight="1">
      <c r="A13" s="146">
        <v>11</v>
      </c>
      <c r="B13" s="147" t="s">
        <v>70</v>
      </c>
      <c r="C13" s="150"/>
      <c r="D13" s="151"/>
      <c r="E13" s="149">
        <v>26</v>
      </c>
      <c r="F13" s="148" t="s">
        <v>71</v>
      </c>
      <c r="G13" s="129"/>
      <c r="H13" s="129"/>
    </row>
    <row r="14" spans="1:8" ht="45" customHeight="1">
      <c r="A14" s="146">
        <v>12</v>
      </c>
      <c r="B14" s="147" t="s">
        <v>72</v>
      </c>
      <c r="C14" s="150"/>
      <c r="D14" s="151"/>
      <c r="E14" s="149">
        <v>27</v>
      </c>
      <c r="F14" s="148" t="s">
        <v>73</v>
      </c>
      <c r="G14" s="129"/>
      <c r="H14" s="129"/>
    </row>
    <row r="15" spans="1:8" ht="45" customHeight="1">
      <c r="A15" s="152">
        <v>15</v>
      </c>
      <c r="B15" s="153" t="s">
        <v>74</v>
      </c>
      <c r="C15" s="150"/>
      <c r="D15" s="151"/>
      <c r="E15" s="149">
        <v>28</v>
      </c>
      <c r="F15" s="148" t="s">
        <v>75</v>
      </c>
      <c r="G15" s="129"/>
      <c r="H15" s="129"/>
    </row>
    <row r="16" spans="1:8" ht="45" customHeight="1">
      <c r="A16" s="150"/>
      <c r="B16" s="154"/>
      <c r="C16" s="150"/>
      <c r="D16" s="151"/>
      <c r="E16" s="149">
        <v>29</v>
      </c>
      <c r="F16" s="148" t="s">
        <v>76</v>
      </c>
      <c r="G16" s="129"/>
      <c r="H16" s="129"/>
    </row>
    <row r="17" spans="1:8" ht="45" customHeight="1">
      <c r="A17" s="150"/>
      <c r="B17" s="154"/>
      <c r="C17" s="150"/>
      <c r="D17" s="151"/>
      <c r="E17" s="149">
        <v>30</v>
      </c>
      <c r="F17" s="148" t="s">
        <v>77</v>
      </c>
      <c r="G17" s="129"/>
      <c r="H17" s="129"/>
    </row>
    <row r="18" spans="1:8" ht="45" customHeight="1">
      <c r="A18" s="150"/>
      <c r="B18" s="154"/>
      <c r="C18" s="150"/>
      <c r="D18" s="151"/>
      <c r="E18" s="149">
        <v>31</v>
      </c>
      <c r="F18" s="148" t="s">
        <v>78</v>
      </c>
      <c r="G18" s="129"/>
      <c r="H18" s="129"/>
    </row>
    <row r="19" spans="1:8" ht="45" customHeight="1" thickBot="1">
      <c r="A19" s="155"/>
      <c r="B19" s="156"/>
      <c r="C19" s="155"/>
      <c r="D19" s="157"/>
      <c r="E19" s="158">
        <v>34</v>
      </c>
      <c r="F19" s="159" t="s">
        <v>79</v>
      </c>
      <c r="G19" s="129"/>
      <c r="H19" s="129"/>
    </row>
    <row r="20" spans="1:8" ht="20.100000000000001" customHeight="1">
      <c r="A20" s="129"/>
      <c r="B20" s="129"/>
      <c r="C20" s="129"/>
      <c r="D20" s="129"/>
      <c r="E20" s="129"/>
      <c r="F20" s="129"/>
      <c r="G20" s="129"/>
      <c r="H20" s="129"/>
    </row>
    <row r="21" spans="1:8">
      <c r="A21" s="129"/>
      <c r="B21" s="129"/>
      <c r="C21" s="129"/>
      <c r="D21" s="129"/>
      <c r="E21" s="129"/>
      <c r="F21" s="129"/>
      <c r="G21" s="129"/>
      <c r="H21" s="129"/>
    </row>
  </sheetData>
  <sheetProtection selectLockedCells="1" selectUnlockedCells="1"/>
  <mergeCells count="3">
    <mergeCell ref="A4:B4"/>
    <mergeCell ref="C4:D4"/>
    <mergeCell ref="E4:F4"/>
  </mergeCells>
  <printOptions horizontalCentered="1"/>
  <pageMargins left="0.19685039370078741" right="0.19685039370078741" top="0.19685039370078741" bottom="0.39370078740157483" header="0" footer="0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720F-4049-4E17-9850-FA339E79F16D}">
  <sheetPr>
    <pageSetUpPr fitToPage="1"/>
  </sheetPr>
  <dimension ref="A1:L29"/>
  <sheetViews>
    <sheetView zoomScale="90" zoomScaleNormal="90" workbookViewId="0"/>
  </sheetViews>
  <sheetFormatPr defaultColWidth="10.44140625" defaultRowHeight="14.4"/>
  <cols>
    <col min="1" max="1" width="40.77734375" style="4" customWidth="1"/>
    <col min="2" max="9" width="15.77734375" style="4" customWidth="1"/>
    <col min="10" max="10" width="14.6640625" style="4" customWidth="1"/>
    <col min="11" max="16384" width="10.44140625" style="4"/>
  </cols>
  <sheetData>
    <row r="1" spans="1:12" ht="24.9" customHeight="1">
      <c r="A1" s="18" t="s">
        <v>154</v>
      </c>
      <c r="B1" s="2"/>
      <c r="C1" s="2"/>
      <c r="D1" s="2"/>
      <c r="E1" s="2"/>
      <c r="F1" s="2"/>
      <c r="G1" s="2"/>
      <c r="H1" s="2"/>
      <c r="I1" s="3"/>
      <c r="J1" s="3" t="s">
        <v>80</v>
      </c>
      <c r="K1" s="2"/>
      <c r="L1" s="2"/>
    </row>
    <row r="2" spans="1:12" ht="9.9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0" customFormat="1" ht="30" customHeight="1" thickBot="1">
      <c r="A3" s="28"/>
      <c r="B3" s="553" t="s">
        <v>31</v>
      </c>
      <c r="C3" s="555" t="s">
        <v>154</v>
      </c>
      <c r="D3" s="555"/>
      <c r="E3" s="555"/>
      <c r="F3" s="555"/>
      <c r="G3" s="555"/>
      <c r="H3" s="555"/>
      <c r="I3" s="556"/>
      <c r="J3" s="557" t="s">
        <v>145</v>
      </c>
      <c r="K3" s="29"/>
      <c r="L3" s="29"/>
    </row>
    <row r="4" spans="1:12" s="30" customFormat="1" ht="30" customHeight="1">
      <c r="A4" s="31"/>
      <c r="B4" s="554"/>
      <c r="C4" s="559" t="s">
        <v>26</v>
      </c>
      <c r="D4" s="559"/>
      <c r="E4" s="559"/>
      <c r="F4" s="560"/>
      <c r="G4" s="561" t="s">
        <v>24</v>
      </c>
      <c r="H4" s="561" t="s">
        <v>25</v>
      </c>
      <c r="I4" s="563" t="s">
        <v>146</v>
      </c>
      <c r="J4" s="558"/>
      <c r="K4" s="29"/>
      <c r="L4" s="29"/>
    </row>
    <row r="5" spans="1:12" s="30" customFormat="1" ht="70.05" customHeight="1">
      <c r="A5" s="32" t="s">
        <v>0</v>
      </c>
      <c r="B5" s="33"/>
      <c r="C5" s="79" t="s">
        <v>27</v>
      </c>
      <c r="D5" s="34" t="s">
        <v>28</v>
      </c>
      <c r="E5" s="34" t="s">
        <v>29</v>
      </c>
      <c r="F5" s="160" t="s">
        <v>2</v>
      </c>
      <c r="G5" s="562"/>
      <c r="H5" s="562"/>
      <c r="I5" s="564"/>
      <c r="J5" s="558"/>
      <c r="K5" s="29"/>
      <c r="L5" s="29"/>
    </row>
    <row r="6" spans="1:12" s="30" customFormat="1" ht="24.9" customHeight="1">
      <c r="A6" s="31"/>
      <c r="B6" s="35" t="s">
        <v>3</v>
      </c>
      <c r="C6" s="36" t="s">
        <v>3</v>
      </c>
      <c r="D6" s="37" t="s">
        <v>3</v>
      </c>
      <c r="E6" s="37" t="s">
        <v>3</v>
      </c>
      <c r="F6" s="37" t="s">
        <v>3</v>
      </c>
      <c r="G6" s="37" t="s">
        <v>3</v>
      </c>
      <c r="H6" s="37" t="s">
        <v>3</v>
      </c>
      <c r="I6" s="38" t="s">
        <v>3</v>
      </c>
      <c r="J6" s="39"/>
      <c r="K6" s="29"/>
      <c r="L6" s="29"/>
    </row>
    <row r="7" spans="1:12" s="30" customFormat="1" ht="24.9" customHeight="1">
      <c r="A7" s="161">
        <v>1</v>
      </c>
      <c r="B7" s="162">
        <v>2</v>
      </c>
      <c r="C7" s="163">
        <v>3</v>
      </c>
      <c r="D7" s="164">
        <v>4</v>
      </c>
      <c r="E7" s="164">
        <v>5</v>
      </c>
      <c r="F7" s="164">
        <v>6</v>
      </c>
      <c r="G7" s="165">
        <v>7</v>
      </c>
      <c r="H7" s="165">
        <v>8</v>
      </c>
      <c r="I7" s="162">
        <v>9</v>
      </c>
      <c r="J7" s="40">
        <v>10</v>
      </c>
      <c r="K7" s="29"/>
      <c r="L7" s="29"/>
    </row>
    <row r="8" spans="1:12" ht="24.9" customHeight="1">
      <c r="A8" s="16" t="s">
        <v>4</v>
      </c>
      <c r="B8" s="41">
        <v>14919000</v>
      </c>
      <c r="C8" s="11">
        <v>7727599.3341097645</v>
      </c>
      <c r="D8" s="166">
        <v>2357531.195032503</v>
      </c>
      <c r="E8" s="166">
        <v>1169734.3914547735</v>
      </c>
      <c r="F8" s="167">
        <v>11254865</v>
      </c>
      <c r="G8" s="44">
        <v>2702082</v>
      </c>
      <c r="H8" s="44">
        <v>1255364</v>
      </c>
      <c r="I8" s="7">
        <v>15212311</v>
      </c>
      <c r="J8" s="26">
        <v>1.9660231919029426E-2</v>
      </c>
      <c r="K8" s="2"/>
      <c r="L8" s="2"/>
    </row>
    <row r="9" spans="1:12" ht="20.100000000000001" customHeight="1">
      <c r="A9" s="16" t="s">
        <v>23</v>
      </c>
      <c r="B9" s="41">
        <v>1345000</v>
      </c>
      <c r="C9" s="11">
        <v>762218.77566959942</v>
      </c>
      <c r="D9" s="6">
        <v>318052.8406816253</v>
      </c>
      <c r="E9" s="6">
        <v>76360.221457052132</v>
      </c>
      <c r="F9" s="167">
        <v>1156632</v>
      </c>
      <c r="G9" s="44">
        <v>146986</v>
      </c>
      <c r="H9" s="44">
        <v>81625</v>
      </c>
      <c r="I9" s="7">
        <v>1385243</v>
      </c>
      <c r="J9" s="26">
        <v>2.9920446096654275E-2</v>
      </c>
      <c r="K9" s="2"/>
      <c r="L9" s="2"/>
    </row>
    <row r="10" spans="1:12" ht="20.100000000000001" customHeight="1">
      <c r="A10" s="16" t="s">
        <v>5</v>
      </c>
      <c r="B10" s="41">
        <v>17430000</v>
      </c>
      <c r="C10" s="11">
        <v>6261434.2239448996</v>
      </c>
      <c r="D10" s="6">
        <v>2565574.7221510392</v>
      </c>
      <c r="E10" s="6">
        <v>1284246.4748290938</v>
      </c>
      <c r="F10" s="167">
        <v>10111255</v>
      </c>
      <c r="G10" s="44">
        <v>2964393</v>
      </c>
      <c r="H10" s="44">
        <v>4985204</v>
      </c>
      <c r="I10" s="7">
        <v>18060852</v>
      </c>
      <c r="J10" s="26">
        <v>3.6193459552495699E-2</v>
      </c>
      <c r="K10" s="2"/>
      <c r="L10" s="2"/>
    </row>
    <row r="11" spans="1:12" ht="20.100000000000001" customHeight="1">
      <c r="A11" s="16" t="s">
        <v>6</v>
      </c>
      <c r="B11" s="41">
        <v>3474000</v>
      </c>
      <c r="C11" s="11">
        <v>2024526.144269719</v>
      </c>
      <c r="D11" s="6">
        <v>1111160.3865088406</v>
      </c>
      <c r="E11" s="6">
        <v>112424.12775962276</v>
      </c>
      <c r="F11" s="167">
        <v>3248111</v>
      </c>
      <c r="G11" s="44">
        <v>233845</v>
      </c>
      <c r="H11" s="44">
        <v>145560</v>
      </c>
      <c r="I11" s="7">
        <v>3627516</v>
      </c>
      <c r="J11" s="26">
        <v>4.4189982728842829E-2</v>
      </c>
      <c r="K11" s="2"/>
      <c r="L11" s="2"/>
    </row>
    <row r="12" spans="1:12" ht="20.100000000000001" customHeight="1">
      <c r="A12" s="16" t="s">
        <v>7</v>
      </c>
      <c r="B12" s="41">
        <v>93715000</v>
      </c>
      <c r="C12" s="11">
        <v>37221228.754983254</v>
      </c>
      <c r="D12" s="6">
        <v>16751192.200925719</v>
      </c>
      <c r="E12" s="6">
        <v>12032815.251877548</v>
      </c>
      <c r="F12" s="167">
        <v>66005236</v>
      </c>
      <c r="G12" s="44">
        <v>16048016</v>
      </c>
      <c r="H12" s="44">
        <v>14683456</v>
      </c>
      <c r="I12" s="7">
        <v>96736708</v>
      </c>
      <c r="J12" s="26">
        <v>3.2243589606786534E-2</v>
      </c>
      <c r="K12" s="2"/>
      <c r="L12" s="2"/>
    </row>
    <row r="13" spans="1:12" ht="24.9" customHeight="1">
      <c r="A13" s="16" t="s">
        <v>8</v>
      </c>
      <c r="B13" s="41">
        <v>3358000</v>
      </c>
      <c r="C13" s="11">
        <v>1807367.6457509277</v>
      </c>
      <c r="D13" s="6">
        <v>889984.85752578871</v>
      </c>
      <c r="E13" s="6">
        <v>315045.48165581818</v>
      </c>
      <c r="F13" s="167">
        <v>3012398</v>
      </c>
      <c r="G13" s="44">
        <v>334918</v>
      </c>
      <c r="H13" s="44">
        <v>109372</v>
      </c>
      <c r="I13" s="7">
        <v>3456688</v>
      </c>
      <c r="J13" s="26">
        <v>2.938892197736748E-2</v>
      </c>
      <c r="K13" s="2"/>
      <c r="L13" s="2"/>
    </row>
    <row r="14" spans="1:12" ht="20.100000000000001" customHeight="1">
      <c r="A14" s="16" t="s">
        <v>9</v>
      </c>
      <c r="B14" s="41">
        <v>1046000</v>
      </c>
      <c r="C14" s="11">
        <v>454698.45556754159</v>
      </c>
      <c r="D14" s="6">
        <v>280553.46739519236</v>
      </c>
      <c r="E14" s="6">
        <v>184932.93085398711</v>
      </c>
      <c r="F14" s="167">
        <v>920185</v>
      </c>
      <c r="G14" s="44">
        <v>123990</v>
      </c>
      <c r="H14" s="44">
        <v>3841</v>
      </c>
      <c r="I14" s="7">
        <v>1048016</v>
      </c>
      <c r="J14" s="26">
        <v>1.9273422562141491E-3</v>
      </c>
      <c r="K14" s="2"/>
      <c r="L14" s="2"/>
    </row>
    <row r="15" spans="1:12" ht="20.100000000000001" customHeight="1">
      <c r="A15" s="16" t="s">
        <v>10</v>
      </c>
      <c r="B15" s="41">
        <v>52364000</v>
      </c>
      <c r="C15" s="11">
        <v>21565386.911800552</v>
      </c>
      <c r="D15" s="6">
        <v>7819715.4919598699</v>
      </c>
      <c r="E15" s="6">
        <v>4934781.6452594446</v>
      </c>
      <c r="F15" s="167">
        <v>34319884</v>
      </c>
      <c r="G15" s="44">
        <v>9047186</v>
      </c>
      <c r="H15" s="44">
        <v>10211149</v>
      </c>
      <c r="I15" s="7">
        <v>53578219</v>
      </c>
      <c r="J15" s="26">
        <v>2.3188049041326101E-2</v>
      </c>
      <c r="K15" s="2"/>
      <c r="L15" s="2"/>
    </row>
    <row r="16" spans="1:12" ht="20.100000000000001" customHeight="1">
      <c r="A16" s="16" t="s">
        <v>11</v>
      </c>
      <c r="B16" s="41">
        <v>11590000</v>
      </c>
      <c r="C16" s="11">
        <v>6142408.5108336508</v>
      </c>
      <c r="D16" s="6">
        <v>1878766.7476679764</v>
      </c>
      <c r="E16" s="6">
        <v>1394921.0922970697</v>
      </c>
      <c r="F16" s="167">
        <v>9416096</v>
      </c>
      <c r="G16" s="44">
        <v>2044298</v>
      </c>
      <c r="H16" s="44">
        <v>386391</v>
      </c>
      <c r="I16" s="7">
        <v>11846785</v>
      </c>
      <c r="J16" s="26">
        <v>2.2155737704918032E-2</v>
      </c>
      <c r="K16" s="2"/>
      <c r="L16" s="2"/>
    </row>
    <row r="17" spans="1:12" ht="20.100000000000001" customHeight="1">
      <c r="A17" s="16" t="s">
        <v>232</v>
      </c>
      <c r="B17" s="41">
        <v>2922000</v>
      </c>
      <c r="C17" s="11">
        <v>1142815.7820199018</v>
      </c>
      <c r="D17" s="6">
        <v>623896.73517017625</v>
      </c>
      <c r="E17" s="6">
        <v>148014.92788408662</v>
      </c>
      <c r="F17" s="167">
        <v>1914727</v>
      </c>
      <c r="G17" s="44">
        <v>908483</v>
      </c>
      <c r="H17" s="44">
        <v>85618</v>
      </c>
      <c r="I17" s="7">
        <v>2908828</v>
      </c>
      <c r="J17" s="26">
        <v>-4.5078713210130045E-3</v>
      </c>
      <c r="K17" s="2"/>
      <c r="L17" s="2"/>
    </row>
    <row r="18" spans="1:12" ht="24.9" customHeight="1">
      <c r="A18" s="16" t="s">
        <v>12</v>
      </c>
      <c r="B18" s="41">
        <v>0</v>
      </c>
      <c r="C18" s="11">
        <v>0</v>
      </c>
      <c r="D18" s="6">
        <v>0</v>
      </c>
      <c r="E18" s="6">
        <v>0</v>
      </c>
      <c r="F18" s="167">
        <v>0</v>
      </c>
      <c r="G18" s="44">
        <v>0</v>
      </c>
      <c r="H18" s="44">
        <v>0</v>
      </c>
      <c r="I18" s="7">
        <v>0</v>
      </c>
      <c r="J18" s="26" t="s">
        <v>166</v>
      </c>
      <c r="K18" s="2"/>
      <c r="L18" s="2"/>
    </row>
    <row r="19" spans="1:12" ht="20.100000000000001" customHeight="1">
      <c r="A19" s="16" t="s">
        <v>13</v>
      </c>
      <c r="B19" s="41">
        <v>910000</v>
      </c>
      <c r="C19" s="11">
        <v>412823.09454219113</v>
      </c>
      <c r="D19" s="6">
        <v>317803.9875876162</v>
      </c>
      <c r="E19" s="6">
        <v>16632.408784845265</v>
      </c>
      <c r="F19" s="167">
        <v>747259</v>
      </c>
      <c r="G19" s="44">
        <v>148621</v>
      </c>
      <c r="H19" s="44">
        <v>38816</v>
      </c>
      <c r="I19" s="7">
        <v>934696</v>
      </c>
      <c r="J19" s="26">
        <v>2.7138461538461538E-2</v>
      </c>
      <c r="K19" s="2"/>
      <c r="L19" s="2"/>
    </row>
    <row r="20" spans="1:12" ht="20.100000000000001" customHeight="1">
      <c r="A20" s="16" t="s">
        <v>14</v>
      </c>
      <c r="B20" s="41">
        <v>893000</v>
      </c>
      <c r="C20" s="11">
        <v>557895.23996725236</v>
      </c>
      <c r="D20" s="6">
        <v>125035.09779886568</v>
      </c>
      <c r="E20" s="6">
        <v>14099.841445135407</v>
      </c>
      <c r="F20" s="167">
        <v>697030</v>
      </c>
      <c r="G20" s="44">
        <v>217425</v>
      </c>
      <c r="H20" s="44">
        <v>19282</v>
      </c>
      <c r="I20" s="7">
        <v>933737</v>
      </c>
      <c r="J20" s="26">
        <v>4.561814109742441E-2</v>
      </c>
      <c r="K20" s="2"/>
      <c r="L20" s="2"/>
    </row>
    <row r="21" spans="1:12" ht="20.100000000000001" customHeight="1">
      <c r="A21" s="16" t="s">
        <v>15</v>
      </c>
      <c r="B21" s="41">
        <v>322000</v>
      </c>
      <c r="C21" s="11">
        <v>130893.96368852603</v>
      </c>
      <c r="D21" s="6">
        <v>163678.03193813033</v>
      </c>
      <c r="E21" s="6">
        <v>31918.012505659379</v>
      </c>
      <c r="F21" s="167">
        <v>326490</v>
      </c>
      <c r="G21" s="44">
        <v>5369</v>
      </c>
      <c r="H21" s="44">
        <v>0</v>
      </c>
      <c r="I21" s="7">
        <v>331859</v>
      </c>
      <c r="J21" s="26">
        <v>3.0618012422360247E-2</v>
      </c>
      <c r="K21" s="2"/>
      <c r="L21" s="2"/>
    </row>
    <row r="22" spans="1:12" ht="20.100000000000001" customHeight="1">
      <c r="A22" s="8" t="s">
        <v>16</v>
      </c>
      <c r="B22" s="42">
        <v>3295000</v>
      </c>
      <c r="C22" s="11">
        <v>1261843.5775796059</v>
      </c>
      <c r="D22" s="6">
        <v>761768.99038350128</v>
      </c>
      <c r="E22" s="6">
        <v>474534.83103093551</v>
      </c>
      <c r="F22" s="167">
        <v>2498147</v>
      </c>
      <c r="G22" s="44">
        <v>1016950</v>
      </c>
      <c r="H22" s="44">
        <v>0</v>
      </c>
      <c r="I22" s="7">
        <v>3515097</v>
      </c>
      <c r="J22" s="26">
        <v>6.6797268588770858E-2</v>
      </c>
      <c r="K22" s="2"/>
      <c r="L22" s="2"/>
    </row>
    <row r="23" spans="1:12" ht="24.9" customHeight="1">
      <c r="A23" s="16" t="s">
        <v>17</v>
      </c>
      <c r="B23" s="41">
        <v>17328000</v>
      </c>
      <c r="C23" s="11">
        <v>9020563.6461570002</v>
      </c>
      <c r="D23" s="6">
        <v>3203669.7757628257</v>
      </c>
      <c r="E23" s="6">
        <v>2014448.523177725</v>
      </c>
      <c r="F23" s="167">
        <v>14238682</v>
      </c>
      <c r="G23" s="44">
        <v>2558381</v>
      </c>
      <c r="H23" s="44">
        <v>1033148</v>
      </c>
      <c r="I23" s="7">
        <v>17830211</v>
      </c>
      <c r="J23" s="26">
        <v>2.8982629270544784E-2</v>
      </c>
      <c r="K23" s="2"/>
      <c r="L23" s="2"/>
    </row>
    <row r="24" spans="1:12" ht="20.100000000000001" customHeight="1">
      <c r="A24" s="16" t="s">
        <v>18</v>
      </c>
      <c r="B24" s="41">
        <v>7741000</v>
      </c>
      <c r="C24" s="11">
        <v>3983582.1716844644</v>
      </c>
      <c r="D24" s="6">
        <v>2062363.9931843297</v>
      </c>
      <c r="E24" s="6">
        <v>830732.68964326126</v>
      </c>
      <c r="F24" s="167">
        <v>6876679</v>
      </c>
      <c r="G24" s="44">
        <v>859082</v>
      </c>
      <c r="H24" s="44">
        <v>306788</v>
      </c>
      <c r="I24" s="7">
        <v>8042549</v>
      </c>
      <c r="J24" s="26">
        <v>3.8954786203332904E-2</v>
      </c>
      <c r="K24" s="2"/>
      <c r="L24" s="2"/>
    </row>
    <row r="25" spans="1:12" ht="20.100000000000001" customHeight="1">
      <c r="A25" s="16" t="s">
        <v>19</v>
      </c>
      <c r="B25" s="41">
        <v>21325000</v>
      </c>
      <c r="C25" s="11">
        <v>8602921.7163044922</v>
      </c>
      <c r="D25" s="6">
        <v>4451128.4199444093</v>
      </c>
      <c r="E25" s="6">
        <v>2539853.0765959714</v>
      </c>
      <c r="F25" s="167">
        <v>15593903</v>
      </c>
      <c r="G25" s="44">
        <v>5951199</v>
      </c>
      <c r="H25" s="44">
        <v>956825</v>
      </c>
      <c r="I25" s="7">
        <v>22501927</v>
      </c>
      <c r="J25" s="26">
        <v>5.5190011723329428E-2</v>
      </c>
      <c r="K25" s="2"/>
      <c r="L25" s="2"/>
    </row>
    <row r="26" spans="1:12" ht="20.100000000000001" customHeight="1">
      <c r="A26" s="16" t="s">
        <v>20</v>
      </c>
      <c r="B26" s="41">
        <v>2350000</v>
      </c>
      <c r="C26" s="11">
        <v>1562962.4511265561</v>
      </c>
      <c r="D26" s="6">
        <v>419444.05838159495</v>
      </c>
      <c r="E26" s="6">
        <v>85296.67148795852</v>
      </c>
      <c r="F26" s="167">
        <v>2067703</v>
      </c>
      <c r="G26" s="44">
        <v>308011</v>
      </c>
      <c r="H26" s="44">
        <v>69040</v>
      </c>
      <c r="I26" s="7">
        <v>2444754</v>
      </c>
      <c r="J26" s="26">
        <v>4.0320851063829787E-2</v>
      </c>
      <c r="K26" s="2"/>
      <c r="L26" s="2"/>
    </row>
    <row r="27" spans="1:12" ht="30" customHeight="1" thickBot="1">
      <c r="A27" s="59" t="s">
        <v>2</v>
      </c>
      <c r="B27" s="168">
        <v>256327000</v>
      </c>
      <c r="C27" s="169">
        <v>110643170.39999989</v>
      </c>
      <c r="D27" s="54">
        <v>46101321.000000007</v>
      </c>
      <c r="E27" s="54">
        <v>27660792.599999987</v>
      </c>
      <c r="F27" s="60">
        <v>184405282</v>
      </c>
      <c r="G27" s="60">
        <v>45619235</v>
      </c>
      <c r="H27" s="60">
        <v>34371479</v>
      </c>
      <c r="I27" s="52">
        <v>264395996</v>
      </c>
      <c r="J27" s="27">
        <v>3.1479305730570714E-2</v>
      </c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MYDOC-884426016-100411</_dlc_DocId>
    <_dlc_DocIdUrl xmlns="76699e94-5373-4908-8786-85f2fbc6030f">
      <Url>https://sfcacuk.sharepoint.com/sites/MyDoc/_layouts/15/DocIdRedir.aspx?ID=MYDOC-884426016-100411</Url>
      <Description>MYDOC-884426016-100411</Description>
    </_dlc_DocIdUrl>
  </documentManagement>
</p:properties>
</file>

<file path=customXml/itemProps1.xml><?xml version="1.0" encoding="utf-8"?>
<ds:datastoreItem xmlns:ds="http://schemas.openxmlformats.org/officeDocument/2006/customXml" ds:itemID="{7A1FCFD0-5787-4A7B-AE9E-E18970A06128}"/>
</file>

<file path=customXml/itemProps2.xml><?xml version="1.0" encoding="utf-8"?>
<ds:datastoreItem xmlns:ds="http://schemas.openxmlformats.org/officeDocument/2006/customXml" ds:itemID="{E63E2328-8525-48B4-8808-A0136955749D}"/>
</file>

<file path=customXml/itemProps3.xml><?xml version="1.0" encoding="utf-8"?>
<ds:datastoreItem xmlns:ds="http://schemas.openxmlformats.org/officeDocument/2006/customXml" ds:itemID="{0ED5D120-F8E3-47FB-A04E-FF82A82835E6}"/>
</file>

<file path=customXml/itemProps4.xml><?xml version="1.0" encoding="utf-8"?>
<ds:datastoreItem xmlns:ds="http://schemas.openxmlformats.org/officeDocument/2006/customXml" ds:itemID="{F6E682CD-D0FC-4AA9-8DBD-25E1D94AE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A1 - Main Teaching Grant</vt:lpstr>
      <vt:lpstr>A2a - Non-control FPs</vt:lpstr>
      <vt:lpstr>A2b - SFC Control FPs</vt:lpstr>
      <vt:lpstr>A2c - Add SG FPs</vt:lpstr>
      <vt:lpstr>A2d - All Control FPs</vt:lpstr>
      <vt:lpstr>A3 - Non-Ctrl FPs PG Changes</vt:lpstr>
      <vt:lpstr>A4 - FPs by Price Gp</vt:lpstr>
      <vt:lpstr>B1 - UoA Weightings</vt:lpstr>
      <vt:lpstr>B2 - REG</vt:lpstr>
      <vt:lpstr>B3 - RPG Grant</vt:lpstr>
      <vt:lpstr>B4 - REG Part A by UoA</vt:lpstr>
      <vt:lpstr>C2a - Non-control Csl</vt:lpstr>
      <vt:lpstr>C2b -Control Csl Nos</vt:lpstr>
      <vt:lpstr>D1 - MTG for Initial FPs</vt:lpstr>
      <vt:lpstr>D2 - Estimated Fees</vt:lpstr>
      <vt:lpstr>'A1 - Main Teaching Grant'!Print_Area</vt:lpstr>
      <vt:lpstr>'A2a - Non-control FPs'!Print_Area</vt:lpstr>
      <vt:lpstr>'A2b - SFC Control FPs'!Print_Area</vt:lpstr>
      <vt:lpstr>'A2c - Add SG FPs'!Print_Area</vt:lpstr>
      <vt:lpstr>'A2d - All Control FPs'!Print_Area</vt:lpstr>
      <vt:lpstr>'A4 - FPs by Price Gp'!Print_Area</vt:lpstr>
      <vt:lpstr>'B1 - UoA Weightings'!Print_Area</vt:lpstr>
      <vt:lpstr>'B2 - REG'!Print_Area</vt:lpstr>
      <vt:lpstr>'B3 - RPG Grant'!Print_Area</vt:lpstr>
      <vt:lpstr>'B4 - REG Part A by UoA'!Print_Area</vt:lpstr>
      <vt:lpstr>'C2a - Non-control Csl'!Print_Area</vt:lpstr>
      <vt:lpstr>'C2b -Control Csl Nos'!Print_Area</vt:lpstr>
      <vt:lpstr>'D1 - MTG for Initial FPs'!Print_Area</vt:lpstr>
      <vt:lpstr>'A2c - Add SG FPs'!Print_Titles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Anderson</dc:creator>
  <cp:lastModifiedBy>Gavin Bruce</cp:lastModifiedBy>
  <cp:lastPrinted>2025-04-24T09:09:31Z</cp:lastPrinted>
  <dcterms:created xsi:type="dcterms:W3CDTF">2018-01-11T14:51:58Z</dcterms:created>
  <dcterms:modified xsi:type="dcterms:W3CDTF">2025-05-27T10:34:02Z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2025-04-11T18:09:44Z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e3363b3c-05ec-4c38-9f39-42c94ae508de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3418d84d-f699-43ae-b349-27cab312380d</vt:lpwstr>
  </property>
  <property fmtid="{D5CDD505-2E9C-101B-9397-08002B2CF9AE}" pid="12" name="MediaServiceImageTags">
    <vt:lpwstr/>
  </property>
</Properties>
</file>