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defaultThemeVersion="124226"/>
  <xr:revisionPtr revIDLastSave="0" documentId="13_ncr:1_{67D106AF-BC1F-4453-B620-1810D9055073}" xr6:coauthVersionLast="47" xr6:coauthVersionMax="47" xr10:uidLastSave="{00000000-0000-0000-0000-000000000000}"/>
  <bookViews>
    <workbookView xWindow="-120" yWindow="-120" windowWidth="29040" windowHeight="15840" tabRatio="823" xr2:uid="{00000000-000D-0000-FFFF-FFFF00000000}"/>
  </bookViews>
  <sheets>
    <sheet name="Table 1" sheetId="2" r:id="rId1"/>
    <sheet name="Table 2" sheetId="25" r:id="rId2"/>
    <sheet name="Table 3" sheetId="3" r:id="rId3"/>
    <sheet name="Table 4" sheetId="6" r:id="rId4"/>
    <sheet name="Table 5" sheetId="5" r:id="rId5"/>
    <sheet name="Table 6" sheetId="7" r:id="rId6"/>
    <sheet name="Table 7" sheetId="8" r:id="rId7"/>
    <sheet name="Table 8" sheetId="9" r:id="rId8"/>
    <sheet name="Table 9" sheetId="10" r:id="rId9"/>
    <sheet name="Table 10" sheetId="11" r:id="rId10"/>
    <sheet name="Table 11" sheetId="12" r:id="rId11"/>
    <sheet name="Table 12" sheetId="26" r:id="rId12"/>
    <sheet name="Table 13" sheetId="27" r:id="rId13"/>
    <sheet name="OA Performance Measures" sheetId="13" r:id="rId14"/>
    <sheet name="18-19 yo participation rate" sheetId="14" r:id="rId15"/>
    <sheet name="Misc; Population Projections" sheetId="16" r:id="rId1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<sst xmlns="http://schemas.openxmlformats.org/spreadsheetml/2006/main" count="442" uniqueCount="227">
  <si>
    <t xml:space="preserve">How has the number of FTEs by  mode and level of study changed in the last 10 years? </t>
  </si>
  <si>
    <t>number of FTEs (all funding sources) delivered by colleges at FE and HE level, by mode of study, since 2012-13</t>
  </si>
  <si>
    <t>Full-time equivalents (FTEs)</t>
  </si>
  <si>
    <t>Academic Year</t>
  </si>
  <si>
    <t>Part-time FE</t>
  </si>
  <si>
    <t>Full-time FE</t>
  </si>
  <si>
    <t>Part-time HE</t>
  </si>
  <si>
    <t>Full-time HE</t>
  </si>
  <si>
    <t>Total</t>
  </si>
  <si>
    <t>2012-13</t>
  </si>
  <si>
    <t>2013-14</t>
  </si>
  <si>
    <t>2014-15</t>
  </si>
  <si>
    <t>2015-16</t>
  </si>
  <si>
    <t>2016-17</t>
  </si>
  <si>
    <t>2017-18</t>
  </si>
  <si>
    <t>2018-19</t>
  </si>
  <si>
    <t>2019-20</t>
  </si>
  <si>
    <t>2020-21</t>
  </si>
  <si>
    <t>2021-22</t>
  </si>
  <si>
    <t>Percentage of all FTEs that are HE level</t>
  </si>
  <si>
    <t>HE Total</t>
  </si>
  <si>
    <t>Percentage of all FTEs that are HE</t>
  </si>
  <si>
    <t>FTE counts by month</t>
  </si>
  <si>
    <t>August</t>
  </si>
  <si>
    <t>September</t>
  </si>
  <si>
    <t>October</t>
  </si>
  <si>
    <t>November</t>
  </si>
  <si>
    <t>December</t>
  </si>
  <si>
    <t>January</t>
  </si>
  <si>
    <t>February</t>
  </si>
  <si>
    <t>March</t>
  </si>
  <si>
    <t>April</t>
  </si>
  <si>
    <t>May</t>
  </si>
  <si>
    <t>June</t>
  </si>
  <si>
    <t>July</t>
  </si>
  <si>
    <t>FTE counts by month average 3 years</t>
  </si>
  <si>
    <t>2017-18 to 2019-20 avg</t>
  </si>
  <si>
    <t>FTE counts by month cumulative</t>
  </si>
  <si>
    <t>FTE counts by month average 3 years cumulative</t>
  </si>
  <si>
    <t>How has the number of students, enrolments, and FTEs changed from AY 2012-13 to AY 2021-22?</t>
  </si>
  <si>
    <t>count of enrolments, students (headcount) and FTEs (all funding sources) since 2012-13</t>
  </si>
  <si>
    <t xml:space="preserve">Academic Year </t>
  </si>
  <si>
    <t xml:space="preserve">Enrolments </t>
  </si>
  <si>
    <t xml:space="preserve">Students </t>
  </si>
  <si>
    <t>FTEs</t>
  </si>
  <si>
    <t xml:space="preserve"> </t>
  </si>
  <si>
    <t>What proportions of students are enrolled on one or more courses?</t>
  </si>
  <si>
    <t>showing the percentage of students (headcount) enrolled on 1 course, 2 courses, 3 courses and 4 or more courses in 2012-13, 2016-17 and 2021-22</t>
  </si>
  <si>
    <t>Headcount of students enrolled on only 1 course, 2 courses, 3 courses, 4+  courses</t>
  </si>
  <si>
    <t>Headcount</t>
  </si>
  <si>
    <t>Number of courses enrolled on</t>
  </si>
  <si>
    <t>1 course</t>
  </si>
  <si>
    <t>2 courses</t>
  </si>
  <si>
    <t>3 courses</t>
  </si>
  <si>
    <t>4 or more courses</t>
  </si>
  <si>
    <t>Percentage of students</t>
  </si>
  <si>
    <t>Percentage of headcount</t>
  </si>
  <si>
    <t>Headcount of students enrolled on 1 course, 2 courses etc, showing the full count of courses</t>
  </si>
  <si>
    <t>12+</t>
  </si>
  <si>
    <t>Enrolments on Courses Under 10 Hours and on a Non-Recognised Qualification (NRQ), AY 2012-13 to AY 2021-22</t>
  </si>
  <si>
    <t>Count of enrolments on courses under 10 hours in length, enrolments on a non-recognised qualification (NRQ) and the sum of both. Since 2012-13</t>
  </si>
  <si>
    <t>Where an enrolment is both to a non-recognised qualification and under 10 hours in duration it is counted only as an enrolment to 'Courses Under 10 Hours in Duration’</t>
  </si>
  <si>
    <t>Enrolments</t>
  </si>
  <si>
    <t>Enrolments on NRQs</t>
  </si>
  <si>
    <t>Enrolments on Courses Under 10 Hours in Duration</t>
  </si>
  <si>
    <t>Sum of Enrolments on NRQs and Courses Under 10 Hours</t>
  </si>
  <si>
    <t>Proportion of thise on NRQ and courses under 10 hours duration who are primary school pupils, 2021-22</t>
  </si>
  <si>
    <t>Courses under 10 hours</t>
  </si>
  <si>
    <t>Sum</t>
  </si>
  <si>
    <t>Primary School enrolments</t>
  </si>
  <si>
    <t>Percentage of enrolments on NRQ or courses under 10 hours who are Primary School enrolments</t>
  </si>
  <si>
    <t>What do college students study?</t>
  </si>
  <si>
    <t>the % of all FTEs (all funding sources) by subject area, delivered in 2021-22</t>
  </si>
  <si>
    <t>Subject area</t>
  </si>
  <si>
    <t>2012-13 FTEs</t>
  </si>
  <si>
    <t>2021-22 FTEs</t>
  </si>
  <si>
    <t>2012-13 FTEs (% of total)</t>
  </si>
  <si>
    <t>2021-22 FTEs (% of total)</t>
  </si>
  <si>
    <t>Percentage point (pp) change from 2012-13 to 2021-22</t>
  </si>
  <si>
    <t>Oil/Mining/Plastics/Chemicals</t>
  </si>
  <si>
    <t>Environment Protection/Energy/Cleansing/Security</t>
  </si>
  <si>
    <t>Manufacturing/Production Work</t>
  </si>
  <si>
    <t>Humanities (History/Archaeology/Religious Studies/Philosophy)</t>
  </si>
  <si>
    <t>Services to Industry and Commerce</t>
  </si>
  <si>
    <t>Sales, Marketing and Retailing</t>
  </si>
  <si>
    <t>Education/Training/Teaching</t>
  </si>
  <si>
    <t>Transport Services</t>
  </si>
  <si>
    <t>Agriculture, Horticulture and Animal Care</t>
  </si>
  <si>
    <t>Performing Arts</t>
  </si>
  <si>
    <t>Sciences and Mathematics</t>
  </si>
  <si>
    <t>Authorship/Photography/Publishing/Media</t>
  </si>
  <si>
    <t>Arts and Crafts</t>
  </si>
  <si>
    <t>Sports, Games and Recreation</t>
  </si>
  <si>
    <t>Catering/Food/Leisure Services/Tourism</t>
  </si>
  <si>
    <t>Politics/Economics/Law/Social Sciences</t>
  </si>
  <si>
    <t>Area Studies/Cultural Studies/Languages/Literature</t>
  </si>
  <si>
    <t>Information Technology and Information</t>
  </si>
  <si>
    <t>Business/Management/Office Studies</t>
  </si>
  <si>
    <t>Construction and Property (Built Environment)</t>
  </si>
  <si>
    <t>Engineering</t>
  </si>
  <si>
    <t>Family Care/Personal Development/Personal Care and Appearance</t>
  </si>
  <si>
    <t>Health Care/Medicine/Health and Safety</t>
  </si>
  <si>
    <t>Note: Subject superclass titles have changed slightly over the course of the decade. Superclass titles are taken from 2021-22 and therefore may be slightly different to those originally used in 2012-13</t>
  </si>
  <si>
    <t>Enrolments by age of student and mode of study, 2012-13 and 2021-22</t>
  </si>
  <si>
    <t>count of enrolments on full-time courses, by single year of age, in 2012-13 and 2021-22 Counts less than 5 have been suppressed to prevent against identification of individual students</t>
  </si>
  <si>
    <t>Full-time</t>
  </si>
  <si>
    <t>Part-time</t>
  </si>
  <si>
    <t>Age</t>
  </si>
  <si>
    <t>85+</t>
  </si>
  <si>
    <t>Note: Age refers to the age of the student in years, in December</t>
  </si>
  <si>
    <t>Note: Counts may not sum to total due to counts less than 5 being suppressed. Suppressed counts are still included in the total.</t>
  </si>
  <si>
    <t>How has the age and gender demographic of enrolments changed since a decade ago?</t>
  </si>
  <si>
    <t>the count of enrolments by single year of age and gender split. 2021-22 vs. 2012-13</t>
  </si>
  <si>
    <t>Note that gender 'Other' and 'No info' have been omitted from these tables</t>
  </si>
  <si>
    <t>Counts less than 5 have been suppressed to prevent against identification of individual learners</t>
  </si>
  <si>
    <t xml:space="preserve">Male </t>
  </si>
  <si>
    <t>Female</t>
  </si>
  <si>
    <t/>
  </si>
  <si>
    <t>Note: Age referrs to the age of the student in years, in December</t>
  </si>
  <si>
    <t>What proportion of Scottish domiciled 18- and 19-year-olds attends college full-time?</t>
  </si>
  <si>
    <t>showing the headcount of 18- and 19-year-olds at college full-time and the count of 18- and 19-year-olds in the Scottish population not at college, from 2012-13 to 2021-22</t>
  </si>
  <si>
    <t>Aged 18-19 Full-Time Student Population (Headcount)</t>
  </si>
  <si>
    <t>Aged 18-19 Not Full-Time College Student Population</t>
  </si>
  <si>
    <t>Aged 18-19 in the Scottish Population</t>
  </si>
  <si>
    <t xml:space="preserve">Aged 18-19 Participation Rate </t>
  </si>
  <si>
    <t>Percentage point change 
year-on-year</t>
  </si>
  <si>
    <t>16 and 17 year olds in Scotland aged forward to calculate an estimate of the number of 18-19-year-olds in the Scottish population in 2021-22</t>
  </si>
  <si>
    <t>See '18-19 yo participation rate' tab for a breakdown of the methodology</t>
  </si>
  <si>
    <t>Persons</t>
  </si>
  <si>
    <t>Source: National Records of Scotland, Mid-year population estimates</t>
  </si>
  <si>
    <t>Link to source</t>
  </si>
  <si>
    <t xml:space="preserve">How has the gender split of male and female enrolments changed in the last 10 years? </t>
  </si>
  <si>
    <t>count of enrolments for males and females in the last 10 years</t>
  </si>
  <si>
    <t>Academic 
Year</t>
  </si>
  <si>
    <t>Male Enrolments</t>
  </si>
  <si>
    <t>Female enrolments</t>
  </si>
  <si>
    <t xml:space="preserve">% Male 
Enrolments </t>
  </si>
  <si>
    <t>% Female 
Enrolments</t>
  </si>
  <si>
    <t xml:space="preserve">Note: Excludes enrolments by students with 'other' or 'unknown' gender. </t>
  </si>
  <si>
    <t>How has the gender split of male and female enrolments changed in the last 10 years, by level of study?</t>
  </si>
  <si>
    <t>count of HE and FE level college enrolments for males and females in the last 10 years</t>
  </si>
  <si>
    <t>Higher Education</t>
  </si>
  <si>
    <t>Female Enrolments</t>
  </si>
  <si>
    <t>% Male</t>
  </si>
  <si>
    <t xml:space="preserve">% Female </t>
  </si>
  <si>
    <t>Further Education</t>
  </si>
  <si>
    <t>Enrolments by level and mode of study, AY 2012-13 to 2021-22</t>
  </si>
  <si>
    <t xml:space="preserve">Year </t>
  </si>
  <si>
    <t>Full-Time HE</t>
  </si>
  <si>
    <t>Full-Time FE</t>
  </si>
  <si>
    <t>Part-Time HE</t>
  </si>
  <si>
    <t>Part-Time FE</t>
  </si>
  <si>
    <t>Enrolments by category of student, AY 2012-13, 2020-21 and 2021-22</t>
  </si>
  <si>
    <t>Category of Student</t>
  </si>
  <si>
    <t>Full-time college based not otherwise categorised</t>
  </si>
  <si>
    <t>Migrant worker</t>
  </si>
  <si>
    <t>Not Known</t>
  </si>
  <si>
    <t>Not registered unemployed but not working</t>
  </si>
  <si>
    <t>P1-P7, S1-S6, but not on a school link programme</t>
  </si>
  <si>
    <t>Permanent or temporary employment</t>
  </si>
  <si>
    <t>Primary school pupil</t>
  </si>
  <si>
    <t>Registered unemployed - not receiving jobseekers allowance</t>
  </si>
  <si>
    <t>Registered unemployed – receiving jobseekers allowance</t>
  </si>
  <si>
    <t>Retired</t>
  </si>
  <si>
    <t>School based S1</t>
  </si>
  <si>
    <t>School based S2</t>
  </si>
  <si>
    <t>School based S3</t>
  </si>
  <si>
    <t>School based S4</t>
  </si>
  <si>
    <t>School based S5</t>
  </si>
  <si>
    <t>School based S6</t>
  </si>
  <si>
    <t>Student on European exchange (e.g. ERASMUS, COMETT)</t>
  </si>
  <si>
    <t>Student on Youth Training / Employability Fund / Modern Apprenticeship</t>
  </si>
  <si>
    <t>Student on other access course for Higher Education (all modes) – other than conventional SCE/GCE/GC</t>
  </si>
  <si>
    <t>Student on other government training scheme</t>
  </si>
  <si>
    <t>Winter leaver</t>
  </si>
  <si>
    <t>College Outcome Agreements</t>
  </si>
  <si>
    <t>Selected National Performance Measures, 2017-18 to 2021-22</t>
  </si>
  <si>
    <t>Credits</t>
  </si>
  <si>
    <t>Measure</t>
  </si>
  <si>
    <t>Credits delivered</t>
  </si>
  <si>
    <t>Proportion of Credits delivered to learners Under 16</t>
  </si>
  <si>
    <t>Proportion of Credits delivered to learners aged 16-19</t>
  </si>
  <si>
    <t>Proportion of Credits delivered to learners aged 20-24</t>
  </si>
  <si>
    <t>Proportion of Credits delivered to learners aged 25 and over</t>
  </si>
  <si>
    <t xml:space="preserve">Proportion of Credits to Female learners </t>
  </si>
  <si>
    <t xml:space="preserve">Proportion of Credits to Male learners </t>
  </si>
  <si>
    <t>Proportion of Credits delivered to learners from the 10% most deprived areas</t>
  </si>
  <si>
    <t>Proportion of Credits to learners from a care experienced background</t>
  </si>
  <si>
    <t xml:space="preserve">Proportion of Credits to minority ethnic learners </t>
  </si>
  <si>
    <t xml:space="preserve">Proportion of Credits to Disabled learners </t>
  </si>
  <si>
    <t>Methodology for calculating the count of and participation rate of 18-19-year-olds in Scotland</t>
  </si>
  <si>
    <t>Misc.: Population Projections</t>
  </si>
  <si>
    <t>2020-based projected population by single year of age, Principal projection, Scotland mid-2020 to mid-2045</t>
  </si>
  <si>
    <t>mid-2020</t>
  </si>
  <si>
    <t>mid-2021</t>
  </si>
  <si>
    <t>mid-2022</t>
  </si>
  <si>
    <t>mid-2023</t>
  </si>
  <si>
    <t>mid-2024</t>
  </si>
  <si>
    <t>mid-2025</t>
  </si>
  <si>
    <t>mid-2026</t>
  </si>
  <si>
    <t>mid-2027</t>
  </si>
  <si>
    <t>mid-2028</t>
  </si>
  <si>
    <t>mid-2029</t>
  </si>
  <si>
    <t>mid-2030</t>
  </si>
  <si>
    <t>mid-2031</t>
  </si>
  <si>
    <t>mid-2032</t>
  </si>
  <si>
    <t>mid-2033</t>
  </si>
  <si>
    <t>mid-2034</t>
  </si>
  <si>
    <t>mid-2035</t>
  </si>
  <si>
    <t>mid-2036</t>
  </si>
  <si>
    <t>mid-2037</t>
  </si>
  <si>
    <t>mid-2038</t>
  </si>
  <si>
    <t>mid-2039</t>
  </si>
  <si>
    <t>mid-2040</t>
  </si>
  <si>
    <t>mid-2041</t>
  </si>
  <si>
    <t>mid-2042</t>
  </si>
  <si>
    <t>mid-2043</t>
  </si>
  <si>
    <t>mid-2044</t>
  </si>
  <si>
    <t>mid-2045</t>
  </si>
  <si>
    <t>PERSONS</t>
  </si>
  <si>
    <t>All ages</t>
  </si>
  <si>
    <t>18-24 year olds total</t>
  </si>
  <si>
    <t>% change since 2020</t>
  </si>
  <si>
    <t>Source: National Records of Scotland Projected Population of Scotland (2020-based)</t>
  </si>
  <si>
    <t>*Quality note added in August 2024</t>
  </si>
  <si>
    <t>Student on Scottish wider access programme (SWAP)*</t>
  </si>
  <si>
    <t>It has come to SFCs attention that some of the students on Scottish Wider Access Programmes (SWAP) have not been aligned to the correct  ‘Category of Student’ field. We are working with the sector to ensure that the coding is correctly applied from 2023-24 onwards, but please note that the figures in Table 13 are understating the numbers of students on SWAP programmes, who were instead reported in other categories.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</si>
</sst>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p\p"/>
    <numFmt numFmtId="166" formatCode="0.0"/>
  </numFmts>
  <fonts count="38">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i/>
      <sz val="11"/>
      <name val="Calibri"/>
      <family val="2"/>
      <scheme val="minor"/>
    </font>
    <font>
      <sz val="11"/>
      <name val="Calibri"/>
      <family val="2"/>
      <scheme val="minor"/>
    </font>
    <font>
      <u/>
      <sz val="11"/>
      <color theme="10"/>
      <name val="Calibri"/>
      <family val="2"/>
      <scheme val="minor"/>
    </font>
    <font>
      <u/>
      <sz val="10"/>
      <color theme="10"/>
      <name val="Calibri"/>
      <family val="2"/>
      <scheme val="minor"/>
    </font>
    <font>
      <sz val="10"/>
      <name val="Calibri"/>
      <family val="2"/>
      <scheme val="minor"/>
    </font>
    <font>
      <sz val="10"/>
      <name val="Arial"/>
      <family val="2"/>
    </font>
    <font>
      <u/>
      <sz val="10"/>
      <color indexed="12"/>
      <name val="Arial"/>
      <family val="2"/>
    </font>
    <font>
      <sz val="10"/>
      <color theme="1"/>
      <name val="Arial"/>
      <family val="2"/>
    </font>
    <font>
      <sz val="10"/>
      <name val="Arial"/>
      <family val="2"/>
    </font>
    <font>
      <sz val="8"/>
      <name val="Arial"/>
      <family val="2"/>
    </font>
    <font>
      <i/>
      <sz val="12"/>
      <color theme="1"/>
      <name val="Calibri"/>
      <family val="2"/>
      <scheme val="minor"/>
    </font>
    <font>
      <b/>
      <sz val="11"/>
      <name val="Calibri"/>
      <family val="2"/>
      <scheme val="minor"/>
    </font>
    <font>
      <b/>
      <sz val="11"/>
      <color rgb="FF000000"/>
      <name val="Calibri"/>
      <family val="2"/>
      <scheme val="minor"/>
    </font>
    <font>
      <sz val="11"/>
      <color rgb="FF000000"/>
      <name val="Calibri"/>
      <family val="2"/>
      <scheme val="minor"/>
    </font>
    <font>
      <b/>
      <sz val="12"/>
      <name val="Calibri"/>
      <family val="2"/>
      <scheme val="minor"/>
    </font>
    <font>
      <u/>
      <sz val="10"/>
      <color indexed="12"/>
      <name val="Calibri"/>
      <family val="2"/>
      <scheme val="minor"/>
    </font>
    <font>
      <b/>
      <sz val="10"/>
      <name val="Calibri"/>
      <family val="2"/>
      <scheme val="minor"/>
    </font>
    <font>
      <sz val="10"/>
      <name val="Arial"/>
      <family val="2"/>
    </font>
    <font>
      <b/>
      <sz val="10"/>
      <name val="Arial"/>
      <family val="2"/>
    </font>
    <font>
      <sz val="10"/>
      <name val="MS Sans Serif"/>
      <family val="2"/>
    </font>
    <font>
      <sz val="11"/>
      <color rgb="FF006100"/>
      <name val="Calibri"/>
      <family val="2"/>
      <scheme val="minor"/>
    </font>
    <font>
      <i/>
      <sz val="12"/>
      <name val="Calibri"/>
      <family val="2"/>
      <scheme val="minor"/>
    </font>
    <font>
      <sz val="12"/>
      <name val="Arial"/>
      <family val="2"/>
    </font>
    <font>
      <b/>
      <sz val="12"/>
      <name val="Arial"/>
      <family val="2"/>
    </font>
    <font>
      <b/>
      <sz val="11"/>
      <color rgb="FF002288"/>
      <name val="Calibri"/>
      <family val="2"/>
      <scheme val="minor"/>
    </font>
    <font>
      <sz val="11"/>
      <color rgb="FF002288"/>
      <name val="Calibri"/>
      <family val="2"/>
      <scheme val="minor"/>
    </font>
    <font>
      <sz val="12"/>
      <color theme="1"/>
      <name val="Calibri"/>
      <family val="2"/>
      <scheme val="minor"/>
    </font>
    <font>
      <b/>
      <sz val="12"/>
      <color rgb="FF000000"/>
      <name val="Calibri"/>
      <family val="2"/>
    </font>
    <font>
      <sz val="11"/>
      <color rgb="FF000000"/>
      <name val="Calibri"/>
      <family val="2"/>
    </font>
    <font>
      <i/>
      <sz val="11"/>
      <color rgb="FF000000"/>
      <name val="Calibri"/>
      <family val="2"/>
    </font>
    <font>
      <b/>
      <sz val="11"/>
      <color rgb="FF000000"/>
      <name val="Calibri"/>
      <family val="2"/>
    </font>
    <font>
      <b/>
      <i/>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rgb="FFC6EFCE"/>
      </patternFill>
    </fill>
    <fill>
      <patternFill patternType="solid">
        <fgColor theme="0" tint="-0.49998474074526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rgb="FFFFFFFF"/>
        <bgColor rgb="FF000000"/>
      </patternFill>
    </fill>
  </fills>
  <borders count="59">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hair">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auto="1"/>
      </left>
      <right/>
      <top/>
      <bottom/>
      <diagonal/>
    </border>
    <border>
      <left style="hair">
        <color auto="1"/>
      </left>
      <right/>
      <top/>
      <bottom style="medium">
        <color auto="1"/>
      </bottom>
      <diagonal/>
    </border>
    <border>
      <left/>
      <right/>
      <top style="thin">
        <color auto="1"/>
      </top>
      <bottom/>
      <diagonal/>
    </border>
    <border>
      <left/>
      <right style="medium">
        <color indexed="64"/>
      </right>
      <top style="thin">
        <color indexed="64"/>
      </top>
      <bottom/>
      <diagonal/>
    </border>
    <border>
      <left style="hair">
        <color auto="1"/>
      </left>
      <right/>
      <top style="medium">
        <color indexed="64"/>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auto="1"/>
      </right>
      <top style="medium">
        <color indexed="64"/>
      </top>
      <bottom style="thin">
        <color auto="1"/>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auto="1"/>
      </top>
      <bottom/>
      <diagonal/>
    </border>
    <border>
      <left/>
      <right style="thin">
        <color indexed="64"/>
      </right>
      <top style="medium">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22">
    <xf numFmtId="0" fontId="0" fillId="0" borderId="0"/>
    <xf numFmtId="9" fontId="1" fillId="0" borderId="0" applyFont="0" applyFill="0" applyBorder="0" applyAlignment="0" applyProtection="0"/>
    <xf numFmtId="0" fontId="8" fillId="0" borderId="0" applyNumberFormat="0" applyFill="0" applyBorder="0" applyAlignment="0" applyProtection="0"/>
    <xf numFmtId="43" fontId="11"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11" fillId="0" borderId="0"/>
    <xf numFmtId="0" fontId="11" fillId="0" borderId="0"/>
    <xf numFmtId="0" fontId="13" fillId="0" borderId="0"/>
    <xf numFmtId="0" fontId="13" fillId="0" borderId="0"/>
    <xf numFmtId="0" fontId="14" fillId="0" borderId="0"/>
    <xf numFmtId="0" fontId="11" fillId="0" borderId="0"/>
    <xf numFmtId="0" fontId="13" fillId="0" borderId="0"/>
    <xf numFmtId="3" fontId="11" fillId="0" borderId="0"/>
    <xf numFmtId="0" fontId="15" fillId="0" borderId="0"/>
    <xf numFmtId="0" fontId="15" fillId="0" borderId="0"/>
    <xf numFmtId="0" fontId="23" fillId="0" borderId="0"/>
    <xf numFmtId="40" fontId="25" fillId="0" borderId="0" applyFont="0" applyFill="0" applyBorder="0" applyAlignment="0" applyProtection="0"/>
    <xf numFmtId="0" fontId="15" fillId="0" borderId="0"/>
    <xf numFmtId="0" fontId="26" fillId="5" borderId="0" applyNumberFormat="0" applyBorder="0" applyAlignment="0" applyProtection="0"/>
    <xf numFmtId="0" fontId="11" fillId="0" borderId="0"/>
    <xf numFmtId="0" fontId="11" fillId="0" borderId="0"/>
  </cellStyleXfs>
  <cellXfs count="272">
    <xf numFmtId="0" fontId="0" fillId="0" borderId="0" xfId="0"/>
    <xf numFmtId="0" fontId="4" fillId="2" borderId="0" xfId="0" applyFont="1" applyFill="1"/>
    <xf numFmtId="0" fontId="0" fillId="2" borderId="0" xfId="0" applyFill="1"/>
    <xf numFmtId="0" fontId="4" fillId="2" borderId="0" xfId="0" applyFont="1" applyFill="1" applyAlignment="1">
      <alignment horizontal="right"/>
    </xf>
    <xf numFmtId="0" fontId="5" fillId="2" borderId="0" xfId="0" applyFont="1" applyFill="1"/>
    <xf numFmtId="0" fontId="7" fillId="2" borderId="0" xfId="0" applyFont="1" applyFill="1" applyAlignment="1">
      <alignment horizontal="left" indent="2"/>
    </xf>
    <xf numFmtId="0" fontId="9" fillId="2" borderId="0" xfId="2" applyFont="1" applyFill="1"/>
    <xf numFmtId="0" fontId="0" fillId="2" borderId="0" xfId="0" applyFill="1" applyAlignment="1">
      <alignment horizontal="left" indent="2"/>
    </xf>
    <xf numFmtId="0" fontId="8" fillId="2" borderId="0" xfId="2" applyFill="1"/>
    <xf numFmtId="0" fontId="3" fillId="0" borderId="15" xfId="0" applyFont="1" applyBorder="1" applyAlignment="1">
      <alignment horizontal="center" vertical="center"/>
    </xf>
    <xf numFmtId="0" fontId="3" fillId="0" borderId="3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16" fillId="2" borderId="0" xfId="0" applyFont="1" applyFill="1" applyAlignment="1">
      <alignment vertical="center"/>
    </xf>
    <xf numFmtId="0" fontId="10" fillId="2" borderId="0" xfId="11" applyFont="1" applyFill="1"/>
    <xf numFmtId="0" fontId="20" fillId="2" borderId="0" xfId="11" applyFont="1" applyFill="1"/>
    <xf numFmtId="0" fontId="10" fillId="2" borderId="0" xfId="11" applyFont="1" applyFill="1" applyAlignment="1">
      <alignment horizontal="left"/>
    </xf>
    <xf numFmtId="0" fontId="21" fillId="2" borderId="0" xfId="4" applyFont="1" applyFill="1" applyAlignment="1" applyProtection="1">
      <alignment horizontal="left"/>
    </xf>
    <xf numFmtId="0" fontId="22" fillId="2" borderId="0" xfId="11" applyFont="1" applyFill="1"/>
    <xf numFmtId="3" fontId="22" fillId="2" borderId="0" xfId="11" applyNumberFormat="1" applyFont="1" applyFill="1"/>
    <xf numFmtId="0" fontId="7" fillId="0" borderId="38" xfId="11" applyFont="1" applyBorder="1"/>
    <xf numFmtId="0" fontId="17" fillId="0" borderId="38" xfId="11" applyFont="1" applyBorder="1"/>
    <xf numFmtId="0" fontId="7" fillId="2" borderId="0" xfId="11" applyFont="1" applyFill="1"/>
    <xf numFmtId="0" fontId="17" fillId="0" borderId="0" xfId="11" applyFont="1"/>
    <xf numFmtId="3" fontId="7" fillId="0" borderId="0" xfId="11" applyNumberFormat="1" applyFont="1"/>
    <xf numFmtId="3" fontId="17" fillId="0" borderId="0" xfId="11" applyNumberFormat="1" applyFont="1"/>
    <xf numFmtId="3" fontId="10" fillId="2" borderId="0" xfId="11" applyNumberFormat="1" applyFont="1" applyFill="1"/>
    <xf numFmtId="0" fontId="7" fillId="0" borderId="0" xfId="11" applyFont="1" applyAlignment="1">
      <alignment horizontal="left"/>
    </xf>
    <xf numFmtId="0" fontId="7" fillId="0" borderId="0" xfId="11" applyFont="1" applyAlignment="1">
      <alignment wrapText="1"/>
    </xf>
    <xf numFmtId="0" fontId="6" fillId="2" borderId="0" xfId="11" applyFont="1" applyFill="1"/>
    <xf numFmtId="164" fontId="7" fillId="0" borderId="0" xfId="1" applyNumberFormat="1" applyFont="1" applyFill="1" applyAlignment="1">
      <alignment horizontal="right"/>
    </xf>
    <xf numFmtId="164" fontId="7" fillId="3" borderId="0" xfId="1" applyNumberFormat="1" applyFont="1" applyFill="1"/>
    <xf numFmtId="0" fontId="17" fillId="2" borderId="0" xfId="11" applyFont="1" applyFill="1"/>
    <xf numFmtId="0" fontId="0" fillId="0" borderId="6" xfId="0" applyBorder="1"/>
    <xf numFmtId="3" fontId="0" fillId="0" borderId="9" xfId="0" applyNumberFormat="1" applyBorder="1"/>
    <xf numFmtId="3" fontId="11" fillId="2" borderId="0" xfId="16" applyNumberFormat="1" applyFont="1" applyFill="1"/>
    <xf numFmtId="3" fontId="24" fillId="2" borderId="0" xfId="16" applyNumberFormat="1" applyFont="1" applyFill="1"/>
    <xf numFmtId="3" fontId="11" fillId="4" borderId="0" xfId="18" applyNumberFormat="1" applyFont="1" applyFill="1" applyAlignment="1">
      <alignment horizontal="right"/>
    </xf>
    <xf numFmtId="3" fontId="11" fillId="0" borderId="9" xfId="18" applyNumberFormat="1" applyFont="1" applyBorder="1" applyAlignment="1">
      <alignment horizontal="right"/>
    </xf>
    <xf numFmtId="3" fontId="11" fillId="0" borderId="0" xfId="18" applyNumberFormat="1" applyFont="1" applyAlignment="1">
      <alignment horizontal="right"/>
    </xf>
    <xf numFmtId="3" fontId="11" fillId="4" borderId="9" xfId="18" applyNumberFormat="1" applyFont="1" applyFill="1" applyBorder="1" applyAlignment="1">
      <alignment horizontal="right"/>
    </xf>
    <xf numFmtId="3" fontId="11" fillId="0" borderId="12" xfId="18" applyNumberFormat="1" applyFont="1" applyBorder="1" applyAlignment="1">
      <alignment horizontal="right"/>
    </xf>
    <xf numFmtId="3" fontId="11" fillId="4" borderId="14" xfId="18" applyNumberFormat="1" applyFont="1" applyFill="1" applyBorder="1" applyAlignment="1">
      <alignment horizontal="right"/>
    </xf>
    <xf numFmtId="0" fontId="0" fillId="0" borderId="10" xfId="0" applyBorder="1"/>
    <xf numFmtId="0" fontId="3" fillId="2" borderId="1" xfId="0" applyFont="1" applyFill="1" applyBorder="1" applyAlignment="1">
      <alignment horizontal="left"/>
    </xf>
    <xf numFmtId="0" fontId="0" fillId="2" borderId="18" xfId="0" applyFill="1" applyBorder="1"/>
    <xf numFmtId="0" fontId="3" fillId="2" borderId="3" xfId="0" applyFont="1" applyFill="1" applyBorder="1" applyAlignment="1">
      <alignment horizontal="right"/>
    </xf>
    <xf numFmtId="3" fontId="0" fillId="2" borderId="7" xfId="0" applyNumberFormat="1" applyFill="1" applyBorder="1"/>
    <xf numFmtId="0" fontId="3" fillId="2" borderId="2" xfId="0" applyFont="1" applyFill="1" applyBorder="1" applyAlignment="1">
      <alignment horizontal="right"/>
    </xf>
    <xf numFmtId="0" fontId="3" fillId="2" borderId="5" xfId="0" applyFont="1" applyFill="1" applyBorder="1" applyAlignment="1">
      <alignment horizontal="right"/>
    </xf>
    <xf numFmtId="0" fontId="0" fillId="2" borderId="6" xfId="0" applyFill="1" applyBorder="1"/>
    <xf numFmtId="0" fontId="3" fillId="2" borderId="4" xfId="0" applyFont="1" applyFill="1" applyBorder="1" applyAlignment="1">
      <alignment horizontal="right"/>
    </xf>
    <xf numFmtId="0" fontId="0" fillId="2" borderId="0" xfId="0" applyFill="1" applyAlignment="1">
      <alignment horizontal="right"/>
    </xf>
    <xf numFmtId="0" fontId="6" fillId="2" borderId="0" xfId="0" applyFont="1" applyFill="1"/>
    <xf numFmtId="0" fontId="3" fillId="2" borderId="0" xfId="0" applyFont="1" applyFill="1"/>
    <xf numFmtId="0" fontId="2" fillId="2" borderId="0" xfId="0" applyFont="1" applyFill="1"/>
    <xf numFmtId="0" fontId="10" fillId="2" borderId="0" xfId="0" applyFont="1" applyFill="1"/>
    <xf numFmtId="0" fontId="3" fillId="2" borderId="0" xfId="0" applyFont="1" applyFill="1" applyAlignment="1">
      <alignment horizontal="center"/>
    </xf>
    <xf numFmtId="3" fontId="0" fillId="2" borderId="0" xfId="0" applyNumberFormat="1" applyFill="1"/>
    <xf numFmtId="9" fontId="0" fillId="2" borderId="0" xfId="1" applyFont="1" applyFill="1"/>
    <xf numFmtId="0" fontId="16" fillId="2" borderId="0" xfId="0" applyFont="1" applyFill="1" applyAlignment="1">
      <alignment horizontal="left"/>
    </xf>
    <xf numFmtId="0" fontId="5" fillId="2" borderId="0" xfId="0" applyFont="1" applyFill="1" applyAlignment="1">
      <alignment horizontal="left"/>
    </xf>
    <xf numFmtId="0" fontId="4" fillId="2" borderId="0" xfId="0" applyFont="1" applyFill="1" applyAlignment="1">
      <alignment horizontal="left"/>
    </xf>
    <xf numFmtId="164" fontId="0" fillId="2" borderId="0" xfId="1" applyNumberFormat="1" applyFont="1" applyFill="1"/>
    <xf numFmtId="164" fontId="0" fillId="2" borderId="0" xfId="0" applyNumberFormat="1" applyFill="1"/>
    <xf numFmtId="0" fontId="17" fillId="2" borderId="5" xfId="19" applyFont="1" applyFill="1" applyBorder="1" applyAlignment="1">
      <alignment horizontal="right" wrapText="1"/>
    </xf>
    <xf numFmtId="3" fontId="7" fillId="2" borderId="9" xfId="19" applyNumberFormat="1" applyFont="1" applyFill="1" applyBorder="1"/>
    <xf numFmtId="3" fontId="7" fillId="2" borderId="9" xfId="19" applyNumberFormat="1" applyFont="1" applyFill="1" applyBorder="1" applyAlignment="1">
      <alignment horizontal="right"/>
    </xf>
    <xf numFmtId="3" fontId="7" fillId="2" borderId="26" xfId="19" applyNumberFormat="1" applyFont="1" applyFill="1" applyBorder="1" applyAlignment="1">
      <alignment horizontal="right"/>
    </xf>
    <xf numFmtId="0" fontId="7" fillId="2" borderId="0" xfId="19" applyFont="1" applyFill="1"/>
    <xf numFmtId="0" fontId="7" fillId="2" borderId="0" xfId="19" applyFont="1" applyFill="1" applyAlignment="1">
      <alignment horizontal="right"/>
    </xf>
    <xf numFmtId="3" fontId="0" fillId="2" borderId="8" xfId="0" applyNumberFormat="1" applyFill="1" applyBorder="1"/>
    <xf numFmtId="3" fontId="0" fillId="2" borderId="9" xfId="0" applyNumberFormat="1" applyFill="1" applyBorder="1"/>
    <xf numFmtId="0" fontId="0" fillId="2" borderId="10" xfId="0" applyFill="1" applyBorder="1"/>
    <xf numFmtId="3" fontId="0" fillId="2" borderId="11" xfId="0" applyNumberFormat="1" applyFill="1" applyBorder="1"/>
    <xf numFmtId="3" fontId="0" fillId="2" borderId="12" xfId="0" applyNumberFormat="1" applyFill="1" applyBorder="1"/>
    <xf numFmtId="3" fontId="0" fillId="2" borderId="13" xfId="0" applyNumberFormat="1" applyFill="1" applyBorder="1"/>
    <xf numFmtId="3" fontId="0" fillId="2" borderId="14" xfId="0" applyNumberFormat="1" applyFill="1" applyBorder="1"/>
    <xf numFmtId="0" fontId="3" fillId="2" borderId="1" xfId="0" applyFont="1" applyFill="1" applyBorder="1"/>
    <xf numFmtId="0" fontId="3" fillId="2" borderId="20" xfId="0" applyFont="1" applyFill="1" applyBorder="1" applyAlignment="1">
      <alignment horizontal="right" wrapText="1"/>
    </xf>
    <xf numFmtId="164" fontId="0" fillId="2" borderId="21" xfId="1" applyNumberFormat="1" applyFont="1" applyFill="1" applyBorder="1"/>
    <xf numFmtId="164" fontId="0" fillId="2" borderId="22" xfId="1" applyNumberFormat="1" applyFont="1" applyFill="1" applyBorder="1" applyAlignment="1">
      <alignment horizontal="right"/>
    </xf>
    <xf numFmtId="3" fontId="3" fillId="2" borderId="3" xfId="0" applyNumberFormat="1" applyFont="1" applyFill="1" applyBorder="1" applyAlignment="1">
      <alignment horizontal="right"/>
    </xf>
    <xf numFmtId="0" fontId="0" fillId="2" borderId="9" xfId="0" applyFill="1" applyBorder="1"/>
    <xf numFmtId="0" fontId="0" fillId="2" borderId="12" xfId="0" applyFill="1" applyBorder="1"/>
    <xf numFmtId="0" fontId="0" fillId="2" borderId="14" xfId="0" applyFill="1" applyBorder="1"/>
    <xf numFmtId="0" fontId="3" fillId="2" borderId="1" xfId="0" applyFont="1" applyFill="1" applyBorder="1" applyAlignment="1">
      <alignment horizontal="left" wrapText="1"/>
    </xf>
    <xf numFmtId="0" fontId="3" fillId="2" borderId="2" xfId="0" applyFont="1" applyFill="1" applyBorder="1" applyAlignment="1">
      <alignment horizontal="right" wrapText="1"/>
    </xf>
    <xf numFmtId="0" fontId="3" fillId="2" borderId="3" xfId="0" applyFont="1" applyFill="1" applyBorder="1" applyAlignment="1">
      <alignment horizontal="right" wrapText="1"/>
    </xf>
    <xf numFmtId="0" fontId="0" fillId="2" borderId="6" xfId="0" applyFill="1" applyBorder="1" applyAlignment="1">
      <alignment horizontal="left"/>
    </xf>
    <xf numFmtId="3" fontId="0" fillId="2" borderId="7" xfId="0" applyNumberFormat="1" applyFill="1" applyBorder="1" applyAlignment="1">
      <alignment horizontal="right"/>
    </xf>
    <xf numFmtId="3" fontId="0" fillId="2" borderId="0" xfId="0" applyNumberFormat="1" applyFill="1" applyAlignment="1">
      <alignment horizontal="right"/>
    </xf>
    <xf numFmtId="0" fontId="0" fillId="2" borderId="23" xfId="0" applyFill="1" applyBorder="1" applyAlignment="1">
      <alignment horizontal="left"/>
    </xf>
    <xf numFmtId="3" fontId="0" fillId="2" borderId="24" xfId="0" applyNumberFormat="1" applyFill="1" applyBorder="1" applyAlignment="1">
      <alignment horizontal="right"/>
    </xf>
    <xf numFmtId="3" fontId="0" fillId="2" borderId="25" xfId="0" applyNumberFormat="1" applyFill="1" applyBorder="1" applyAlignment="1">
      <alignment horizontal="right"/>
    </xf>
    <xf numFmtId="9" fontId="0" fillId="2" borderId="7" xfId="1" applyFont="1" applyFill="1" applyBorder="1" applyAlignment="1"/>
    <xf numFmtId="0" fontId="0" fillId="2" borderId="10" xfId="0" applyFill="1" applyBorder="1" applyAlignment="1">
      <alignment horizontal="left"/>
    </xf>
    <xf numFmtId="9" fontId="0" fillId="2" borderId="11" xfId="1" applyFont="1" applyFill="1" applyBorder="1" applyAlignment="1"/>
    <xf numFmtId="0" fontId="3" fillId="2" borderId="5" xfId="0" applyFont="1" applyFill="1" applyBorder="1" applyAlignment="1">
      <alignment horizontal="right" wrapText="1"/>
    </xf>
    <xf numFmtId="0" fontId="0" fillId="2" borderId="27" xfId="0" applyFill="1" applyBorder="1"/>
    <xf numFmtId="0" fontId="0" fillId="2" borderId="28" xfId="0" applyFill="1" applyBorder="1" applyAlignment="1">
      <alignment wrapText="1"/>
    </xf>
    <xf numFmtId="0" fontId="0" fillId="2" borderId="0" xfId="0" applyFill="1" applyAlignment="1">
      <alignment horizontal="left"/>
    </xf>
    <xf numFmtId="0" fontId="0" fillId="2" borderId="10" xfId="0" applyFill="1" applyBorder="1" applyAlignment="1">
      <alignment wrapText="1"/>
    </xf>
    <xf numFmtId="164" fontId="0" fillId="2" borderId="12" xfId="1" applyNumberFormat="1" applyFont="1" applyFill="1" applyBorder="1" applyAlignment="1">
      <alignment horizontal="right"/>
    </xf>
    <xf numFmtId="164" fontId="0" fillId="2" borderId="14" xfId="1" applyNumberFormat="1" applyFont="1" applyFill="1" applyBorder="1" applyAlignment="1">
      <alignment horizontal="right"/>
    </xf>
    <xf numFmtId="0" fontId="3" fillId="2" borderId="27" xfId="0" applyFont="1" applyFill="1" applyBorder="1"/>
    <xf numFmtId="0" fontId="3" fillId="2" borderId="16" xfId="0" applyFont="1" applyFill="1" applyBorder="1" applyAlignment="1">
      <alignment horizontal="right" wrapText="1"/>
    </xf>
    <xf numFmtId="165" fontId="0" fillId="2" borderId="9" xfId="0" applyNumberFormat="1" applyFill="1" applyBorder="1" applyAlignment="1">
      <alignment horizontal="right"/>
    </xf>
    <xf numFmtId="0" fontId="3" fillId="2" borderId="0" xfId="0" applyFont="1" applyFill="1" applyAlignment="1">
      <alignment horizontal="right" wrapText="1"/>
    </xf>
    <xf numFmtId="0" fontId="3" fillId="2" borderId="10" xfId="0" applyFont="1" applyFill="1" applyBorder="1"/>
    <xf numFmtId="0" fontId="20" fillId="2" borderId="0" xfId="0" applyFont="1" applyFill="1"/>
    <xf numFmtId="0" fontId="7" fillId="2" borderId="0" xfId="0" applyFont="1" applyFill="1"/>
    <xf numFmtId="0" fontId="27" fillId="2" borderId="0" xfId="0" applyFont="1" applyFill="1" applyAlignment="1">
      <alignment horizontal="left"/>
    </xf>
    <xf numFmtId="0" fontId="6" fillId="2" borderId="0" xfId="0" applyFont="1" applyFill="1" applyAlignment="1">
      <alignment horizontal="right"/>
    </xf>
    <xf numFmtId="0" fontId="17" fillId="2" borderId="1" xfId="0" applyFont="1" applyFill="1" applyBorder="1" applyAlignment="1">
      <alignment horizontal="left"/>
    </xf>
    <xf numFmtId="0" fontId="17" fillId="2" borderId="3" xfId="0" applyFont="1" applyFill="1" applyBorder="1" applyAlignment="1">
      <alignment horizontal="right"/>
    </xf>
    <xf numFmtId="0" fontId="17" fillId="2" borderId="5" xfId="0" applyFont="1" applyFill="1" applyBorder="1" applyAlignment="1">
      <alignment horizontal="right"/>
    </xf>
    <xf numFmtId="0" fontId="7" fillId="2" borderId="0" xfId="0" applyFont="1" applyFill="1" applyAlignment="1">
      <alignment horizontal="left"/>
    </xf>
    <xf numFmtId="0" fontId="7" fillId="2" borderId="6" xfId="0" applyFont="1" applyFill="1" applyBorder="1" applyAlignment="1">
      <alignment horizontal="left"/>
    </xf>
    <xf numFmtId="0" fontId="28" fillId="2" borderId="0" xfId="0" applyFont="1" applyFill="1" applyAlignment="1">
      <alignment vertical="top" wrapText="1"/>
    </xf>
    <xf numFmtId="0" fontId="29" fillId="2" borderId="0" xfId="0" applyFont="1" applyFill="1" applyAlignment="1">
      <alignment horizontal="center" vertical="top" wrapText="1"/>
    </xf>
    <xf numFmtId="0" fontId="17" fillId="2" borderId="23" xfId="0" applyFont="1" applyFill="1" applyBorder="1" applyAlignment="1">
      <alignment horizontal="left"/>
    </xf>
    <xf numFmtId="3" fontId="17" fillId="2" borderId="24" xfId="0" applyNumberFormat="1" applyFont="1" applyFill="1" applyBorder="1" applyAlignment="1">
      <alignment horizontal="right"/>
    </xf>
    <xf numFmtId="3" fontId="17" fillId="2" borderId="26" xfId="0" applyNumberFormat="1" applyFont="1" applyFill="1" applyBorder="1" applyAlignment="1">
      <alignment horizontal="right"/>
    </xf>
    <xf numFmtId="0" fontId="30" fillId="2" borderId="0" xfId="0" applyFont="1" applyFill="1" applyAlignment="1">
      <alignment horizontal="center" vertical="top" wrapText="1"/>
    </xf>
    <xf numFmtId="0" fontId="31" fillId="2" borderId="0" xfId="0" applyFont="1" applyFill="1" applyAlignment="1">
      <alignment vertical="top" wrapText="1"/>
    </xf>
    <xf numFmtId="0" fontId="3" fillId="2" borderId="31" xfId="0" applyFont="1" applyFill="1" applyBorder="1" applyAlignment="1">
      <alignment horizontal="right" wrapText="1"/>
    </xf>
    <xf numFmtId="0" fontId="0" fillId="2" borderId="18" xfId="0" applyFill="1" applyBorder="1" applyAlignment="1">
      <alignment horizontal="left"/>
    </xf>
    <xf numFmtId="3" fontId="3" fillId="2" borderId="0" xfId="0" applyNumberFormat="1" applyFont="1" applyFill="1" applyAlignment="1">
      <alignment horizontal="right"/>
    </xf>
    <xf numFmtId="0" fontId="32" fillId="2" borderId="0" xfId="0" applyFont="1" applyFill="1"/>
    <xf numFmtId="0" fontId="16" fillId="2" borderId="0" xfId="0" applyFont="1" applyFill="1"/>
    <xf numFmtId="0" fontId="32" fillId="2" borderId="0" xfId="0" applyFont="1" applyFill="1" applyAlignment="1">
      <alignment horizontal="left" indent="2"/>
    </xf>
    <xf numFmtId="0" fontId="3" fillId="2" borderId="30" xfId="0" applyFont="1" applyFill="1" applyBorder="1" applyAlignment="1">
      <alignment horizontal="right" wrapText="1"/>
    </xf>
    <xf numFmtId="0" fontId="3" fillId="2" borderId="46" xfId="0" applyFont="1" applyFill="1" applyBorder="1" applyAlignment="1">
      <alignment horizontal="right" wrapText="1"/>
    </xf>
    <xf numFmtId="0" fontId="3" fillId="2" borderId="47" xfId="0" applyFont="1" applyFill="1" applyBorder="1" applyAlignment="1">
      <alignment horizontal="right" wrapText="1"/>
    </xf>
    <xf numFmtId="0" fontId="3" fillId="2" borderId="23" xfId="0" applyFont="1" applyFill="1" applyBorder="1" applyAlignment="1">
      <alignment horizontal="left"/>
    </xf>
    <xf numFmtId="3" fontId="3" fillId="2" borderId="24" xfId="0" applyNumberFormat="1" applyFont="1" applyFill="1" applyBorder="1" applyAlignment="1">
      <alignment horizontal="right"/>
    </xf>
    <xf numFmtId="3" fontId="3" fillId="2" borderId="49" xfId="0" applyNumberFormat="1" applyFont="1" applyFill="1" applyBorder="1" applyAlignment="1">
      <alignment horizontal="right"/>
    </xf>
    <xf numFmtId="3" fontId="3" fillId="2" borderId="25" xfId="0" applyNumberFormat="1" applyFont="1" applyFill="1" applyBorder="1" applyAlignment="1">
      <alignment horizontal="right"/>
    </xf>
    <xf numFmtId="3" fontId="3" fillId="2" borderId="26" xfId="0" applyNumberFormat="1" applyFont="1" applyFill="1" applyBorder="1" applyAlignment="1">
      <alignment horizontal="right"/>
    </xf>
    <xf numFmtId="0" fontId="3" fillId="2" borderId="18" xfId="0" applyFont="1" applyFill="1" applyBorder="1"/>
    <xf numFmtId="0" fontId="17" fillId="2" borderId="2" xfId="0" applyFont="1" applyFill="1" applyBorder="1" applyAlignment="1">
      <alignment horizontal="right" wrapText="1"/>
    </xf>
    <xf numFmtId="0" fontId="17" fillId="2" borderId="39" xfId="0" applyFont="1" applyFill="1" applyBorder="1" applyAlignment="1">
      <alignment horizontal="right" wrapText="1"/>
    </xf>
    <xf numFmtId="0" fontId="17" fillId="2" borderId="3" xfId="0" applyFont="1" applyFill="1" applyBorder="1" applyAlignment="1">
      <alignment horizontal="right" wrapText="1"/>
    </xf>
    <xf numFmtId="3" fontId="11" fillId="2" borderId="0" xfId="18" applyNumberFormat="1" applyFont="1" applyFill="1" applyAlignment="1">
      <alignment horizontal="right"/>
    </xf>
    <xf numFmtId="3" fontId="11" fillId="2" borderId="9" xfId="18" applyNumberFormat="1" applyFont="1" applyFill="1" applyBorder="1" applyAlignment="1">
      <alignment horizontal="right"/>
    </xf>
    <xf numFmtId="3" fontId="11" fillId="2" borderId="12" xfId="18" applyNumberFormat="1" applyFont="1" applyFill="1" applyBorder="1" applyAlignment="1">
      <alignment horizontal="right"/>
    </xf>
    <xf numFmtId="0" fontId="18" fillId="2" borderId="3" xfId="0" applyFont="1" applyFill="1" applyBorder="1" applyAlignment="1">
      <alignment horizontal="right" vertical="center" wrapText="1"/>
    </xf>
    <xf numFmtId="0" fontId="18" fillId="2" borderId="5" xfId="0" applyFont="1" applyFill="1" applyBorder="1" applyAlignment="1">
      <alignment horizontal="right" vertical="center" wrapText="1"/>
    </xf>
    <xf numFmtId="3" fontId="0" fillId="2" borderId="43" xfId="0" applyNumberFormat="1" applyFill="1" applyBorder="1"/>
    <xf numFmtId="3" fontId="0" fillId="2" borderId="41" xfId="0" applyNumberFormat="1" applyFill="1" applyBorder="1"/>
    <xf numFmtId="3" fontId="7" fillId="2" borderId="41" xfId="0" applyNumberFormat="1" applyFont="1" applyFill="1" applyBorder="1"/>
    <xf numFmtId="3" fontId="7" fillId="2" borderId="44" xfId="0" applyNumberFormat="1" applyFont="1" applyFill="1" applyBorder="1" applyAlignment="1">
      <alignment horizontal="right"/>
    </xf>
    <xf numFmtId="3" fontId="0" fillId="2" borderId="44" xfId="0" applyNumberFormat="1" applyFill="1" applyBorder="1" applyAlignment="1">
      <alignment horizontal="right"/>
    </xf>
    <xf numFmtId="0" fontId="17" fillId="2" borderId="5" xfId="0" applyFont="1" applyFill="1" applyBorder="1" applyAlignment="1">
      <alignment horizontal="right" wrapText="1"/>
    </xf>
    <xf numFmtId="164" fontId="0" fillId="6" borderId="9" xfId="0" applyNumberFormat="1" applyFill="1" applyBorder="1" applyAlignment="1">
      <alignment horizontal="right"/>
    </xf>
    <xf numFmtId="164" fontId="0" fillId="2" borderId="9" xfId="0" applyNumberFormat="1" applyFill="1" applyBorder="1" applyAlignment="1">
      <alignment horizontal="right"/>
    </xf>
    <xf numFmtId="164" fontId="0" fillId="2" borderId="14" xfId="0" applyNumberFormat="1" applyFill="1" applyBorder="1" applyAlignment="1">
      <alignment horizontal="right"/>
    </xf>
    <xf numFmtId="164" fontId="0" fillId="2" borderId="41" xfId="1" applyNumberFormat="1" applyFont="1" applyFill="1" applyBorder="1" applyAlignment="1">
      <alignment horizontal="right"/>
    </xf>
    <xf numFmtId="164" fontId="0" fillId="2" borderId="44" xfId="1" applyNumberFormat="1" applyFont="1" applyFill="1" applyBorder="1" applyAlignment="1">
      <alignment horizontal="right"/>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164" fontId="7" fillId="2" borderId="9" xfId="1" applyNumberFormat="1" applyFont="1" applyFill="1" applyBorder="1"/>
    <xf numFmtId="164" fontId="7" fillId="2" borderId="14" xfId="1" applyNumberFormat="1" applyFont="1" applyFill="1" applyBorder="1" applyAlignment="1">
      <alignment horizontal="right"/>
    </xf>
    <xf numFmtId="164" fontId="7" fillId="2" borderId="0" xfId="1" applyNumberFormat="1" applyFont="1" applyFill="1" applyBorder="1"/>
    <xf numFmtId="164" fontId="7" fillId="2" borderId="12" xfId="1" applyNumberFormat="1" applyFont="1" applyFill="1" applyBorder="1" applyAlignment="1">
      <alignment horizontal="right"/>
    </xf>
    <xf numFmtId="0" fontId="17" fillId="2" borderId="40" xfId="0" applyFont="1" applyFill="1" applyBorder="1" applyAlignment="1">
      <alignment horizontal="right"/>
    </xf>
    <xf numFmtId="3" fontId="0" fillId="2" borderId="42" xfId="0" applyNumberFormat="1" applyFill="1" applyBorder="1"/>
    <xf numFmtId="0" fontId="3" fillId="2" borderId="36" xfId="0" applyFont="1" applyFill="1" applyBorder="1" applyAlignment="1">
      <alignment horizontal="right"/>
    </xf>
    <xf numFmtId="164" fontId="0" fillId="2" borderId="32" xfId="0" applyNumberFormat="1" applyFill="1" applyBorder="1"/>
    <xf numFmtId="164" fontId="0" fillId="2" borderId="9" xfId="0" applyNumberFormat="1" applyFill="1" applyBorder="1"/>
    <xf numFmtId="164" fontId="0" fillId="2" borderId="33" xfId="0" applyNumberFormat="1" applyFill="1" applyBorder="1" applyAlignment="1">
      <alignment horizontal="right"/>
    </xf>
    <xf numFmtId="0" fontId="18" fillId="2" borderId="27" xfId="0" applyFont="1" applyFill="1" applyBorder="1" applyAlignment="1">
      <alignment vertical="center"/>
    </xf>
    <xf numFmtId="0" fontId="18" fillId="2" borderId="16" xfId="0" applyFont="1" applyFill="1" applyBorder="1" applyAlignment="1">
      <alignment horizontal="center" vertical="center"/>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9" fillId="2" borderId="28" xfId="0" applyFont="1" applyFill="1" applyBorder="1" applyAlignment="1">
      <alignment vertical="center" wrapText="1"/>
    </xf>
    <xf numFmtId="3" fontId="19" fillId="2" borderId="34" xfId="0" applyNumberFormat="1" applyFont="1" applyFill="1" applyBorder="1" applyAlignment="1">
      <alignment horizontal="center" vertical="center"/>
    </xf>
    <xf numFmtId="3" fontId="19" fillId="2" borderId="34" xfId="0" applyNumberFormat="1" applyFont="1" applyFill="1" applyBorder="1" applyAlignment="1">
      <alignment horizontal="center" vertical="center" wrapText="1"/>
    </xf>
    <xf numFmtId="0" fontId="19" fillId="2" borderId="6" xfId="0" applyFont="1" applyFill="1" applyBorder="1" applyAlignment="1">
      <alignment vertical="center" wrapText="1"/>
    </xf>
    <xf numFmtId="164" fontId="19" fillId="2" borderId="0" xfId="0" applyNumberFormat="1" applyFont="1" applyFill="1" applyAlignment="1">
      <alignment horizontal="center" vertical="center"/>
    </xf>
    <xf numFmtId="164" fontId="19" fillId="2" borderId="0" xfId="0" applyNumberFormat="1" applyFont="1" applyFill="1" applyAlignment="1">
      <alignment horizontal="center" vertical="center" wrapText="1"/>
    </xf>
    <xf numFmtId="0" fontId="19" fillId="2" borderId="10" xfId="0" applyFont="1" applyFill="1" applyBorder="1" applyAlignment="1">
      <alignment vertical="center" wrapText="1"/>
    </xf>
    <xf numFmtId="164" fontId="19" fillId="2" borderId="12" xfId="0" applyNumberFormat="1" applyFont="1" applyFill="1" applyBorder="1" applyAlignment="1">
      <alignment horizontal="center" vertical="center"/>
    </xf>
    <xf numFmtId="164" fontId="19" fillId="2" borderId="12" xfId="0" applyNumberFormat="1" applyFont="1" applyFill="1" applyBorder="1" applyAlignment="1">
      <alignment horizontal="center" vertical="center" wrapText="1"/>
    </xf>
    <xf numFmtId="3" fontId="19" fillId="2" borderId="35" xfId="0" applyNumberFormat="1" applyFont="1" applyFill="1" applyBorder="1" applyAlignment="1">
      <alignment horizontal="center" vertical="center" wrapText="1"/>
    </xf>
    <xf numFmtId="164" fontId="19" fillId="2" borderId="9" xfId="0" applyNumberFormat="1" applyFont="1" applyFill="1" applyBorder="1" applyAlignment="1">
      <alignment horizontal="center" vertical="center" wrapText="1"/>
    </xf>
    <xf numFmtId="164" fontId="19" fillId="2" borderId="14" xfId="0" applyNumberFormat="1" applyFont="1" applyFill="1" applyBorder="1" applyAlignment="1">
      <alignment horizontal="center" vertical="center" wrapText="1"/>
    </xf>
    <xf numFmtId="9" fontId="0" fillId="2" borderId="0" xfId="1" applyFont="1" applyFill="1" applyBorder="1" applyAlignment="1"/>
    <xf numFmtId="9" fontId="0" fillId="2" borderId="12" xfId="1" applyFont="1" applyFill="1" applyBorder="1" applyAlignment="1"/>
    <xf numFmtId="9" fontId="0" fillId="2" borderId="45" xfId="1" applyFont="1" applyFill="1" applyBorder="1" applyAlignment="1"/>
    <xf numFmtId="9" fontId="7" fillId="2" borderId="9" xfId="19" applyNumberFormat="1" applyFont="1" applyFill="1" applyBorder="1" applyAlignment="1"/>
    <xf numFmtId="9" fontId="7" fillId="2" borderId="14" xfId="19" applyNumberFormat="1" applyFont="1" applyFill="1" applyBorder="1" applyAlignment="1"/>
    <xf numFmtId="9" fontId="0" fillId="2" borderId="34" xfId="1" applyFont="1" applyFill="1" applyBorder="1" applyAlignment="1"/>
    <xf numFmtId="3" fontId="0" fillId="2" borderId="45" xfId="0" applyNumberFormat="1" applyFill="1" applyBorder="1"/>
    <xf numFmtId="166" fontId="0" fillId="2" borderId="45" xfId="0" applyNumberFormat="1" applyFill="1" applyBorder="1"/>
    <xf numFmtId="166" fontId="0" fillId="2" borderId="34" xfId="0" applyNumberFormat="1" applyFill="1" applyBorder="1"/>
    <xf numFmtId="166" fontId="0" fillId="2" borderId="7" xfId="0" applyNumberFormat="1" applyFill="1" applyBorder="1"/>
    <xf numFmtId="166" fontId="0" fillId="2" borderId="0" xfId="0" applyNumberFormat="1" applyFill="1"/>
    <xf numFmtId="166" fontId="0" fillId="2" borderId="46" xfId="0" applyNumberFormat="1" applyFill="1" applyBorder="1"/>
    <xf numFmtId="0" fontId="0" fillId="2" borderId="37" xfId="0" applyFill="1" applyBorder="1"/>
    <xf numFmtId="0" fontId="3" fillId="2" borderId="45" xfId="0" applyFont="1" applyFill="1" applyBorder="1"/>
    <xf numFmtId="0" fontId="3" fillId="2" borderId="7" xfId="0" applyFont="1" applyFill="1" applyBorder="1"/>
    <xf numFmtId="0" fontId="3" fillId="2" borderId="46" xfId="0" applyFont="1" applyFill="1" applyBorder="1"/>
    <xf numFmtId="0" fontId="3" fillId="2" borderId="52" xfId="0" applyFont="1" applyFill="1" applyBorder="1" applyAlignment="1">
      <alignment horizontal="center"/>
    </xf>
    <xf numFmtId="0" fontId="3" fillId="2" borderId="38" xfId="0" applyFont="1" applyFill="1" applyBorder="1" applyAlignment="1">
      <alignment horizontal="center"/>
    </xf>
    <xf numFmtId="0" fontId="3" fillId="2" borderId="53" xfId="0" applyFont="1" applyFill="1" applyBorder="1" applyAlignment="1">
      <alignment horizontal="center"/>
    </xf>
    <xf numFmtId="0" fontId="3" fillId="2" borderId="45" xfId="0" applyFont="1" applyFill="1" applyBorder="1" applyAlignment="1">
      <alignment horizontal="center"/>
    </xf>
    <xf numFmtId="0" fontId="3" fillId="2" borderId="34" xfId="0" applyFont="1" applyFill="1" applyBorder="1" applyAlignment="1">
      <alignment horizontal="center"/>
    </xf>
    <xf numFmtId="0" fontId="3" fillId="2" borderId="54" xfId="0" applyFont="1" applyFill="1" applyBorder="1" applyAlignment="1">
      <alignment horizontal="center"/>
    </xf>
    <xf numFmtId="3" fontId="0" fillId="2" borderId="46" xfId="0" applyNumberFormat="1" applyFill="1" applyBorder="1"/>
    <xf numFmtId="3" fontId="0" fillId="2" borderId="30" xfId="0" applyNumberFormat="1" applyFill="1" applyBorder="1"/>
    <xf numFmtId="3" fontId="0" fillId="2" borderId="47" xfId="0" applyNumberFormat="1" applyFill="1" applyBorder="1"/>
    <xf numFmtId="3" fontId="0" fillId="2" borderId="34" xfId="0" applyNumberFormat="1" applyFill="1" applyBorder="1"/>
    <xf numFmtId="3" fontId="0" fillId="2" borderId="54" xfId="0" applyNumberFormat="1" applyFill="1" applyBorder="1"/>
    <xf numFmtId="3" fontId="7" fillId="2" borderId="0" xfId="0" applyNumberFormat="1" applyFont="1" applyFill="1" applyAlignment="1">
      <alignment vertical="top" wrapText="1"/>
    </xf>
    <xf numFmtId="3" fontId="7" fillId="2" borderId="9" xfId="0" applyNumberFormat="1" applyFont="1" applyFill="1" applyBorder="1" applyAlignment="1">
      <alignment horizontal="right"/>
    </xf>
    <xf numFmtId="3" fontId="0" fillId="2" borderId="48" xfId="0" applyNumberFormat="1" applyFill="1" applyBorder="1"/>
    <xf numFmtId="3" fontId="0" fillId="0" borderId="0" xfId="0" applyNumberFormat="1"/>
    <xf numFmtId="164" fontId="7" fillId="2" borderId="0" xfId="1" applyNumberFormat="1" applyFont="1" applyFill="1"/>
    <xf numFmtId="3" fontId="3" fillId="2" borderId="5" xfId="0" applyNumberFormat="1" applyFont="1" applyFill="1" applyBorder="1" applyAlignment="1">
      <alignment horizontal="right"/>
    </xf>
    <xf numFmtId="3" fontId="0" fillId="0" borderId="14" xfId="0" applyNumberFormat="1" applyBorder="1"/>
    <xf numFmtId="0" fontId="3" fillId="7" borderId="25" xfId="0" applyFont="1" applyFill="1" applyBorder="1"/>
    <xf numFmtId="0" fontId="3" fillId="7" borderId="26" xfId="0" applyFont="1" applyFill="1" applyBorder="1"/>
    <xf numFmtId="3" fontId="11" fillId="8" borderId="0" xfId="18" applyNumberFormat="1" applyFont="1" applyFill="1" applyAlignment="1">
      <alignment horizontal="right"/>
    </xf>
    <xf numFmtId="3" fontId="11" fillId="8" borderId="9" xfId="18" applyNumberFormat="1" applyFont="1" applyFill="1" applyBorder="1" applyAlignment="1">
      <alignment horizontal="right"/>
    </xf>
    <xf numFmtId="3" fontId="11" fillId="8" borderId="14" xfId="18" applyNumberFormat="1" applyFont="1" applyFill="1" applyBorder="1" applyAlignment="1">
      <alignment horizontal="right"/>
    </xf>
    <xf numFmtId="3" fontId="0" fillId="0" borderId="12" xfId="0" applyNumberFormat="1" applyBorder="1"/>
    <xf numFmtId="1" fontId="3" fillId="2" borderId="12" xfId="0" applyNumberFormat="1" applyFont="1" applyFill="1" applyBorder="1"/>
    <xf numFmtId="1" fontId="3" fillId="2" borderId="25" xfId="0" applyNumberFormat="1" applyFont="1" applyFill="1" applyBorder="1"/>
    <xf numFmtId="166" fontId="0" fillId="2" borderId="0" xfId="1" applyNumberFormat="1" applyFont="1" applyFill="1" applyBorder="1" applyAlignment="1">
      <alignment horizontal="right"/>
    </xf>
    <xf numFmtId="0" fontId="18" fillId="0" borderId="3" xfId="0" applyFont="1" applyBorder="1" applyAlignment="1">
      <alignment horizontal="right" vertical="center" wrapText="1"/>
    </xf>
    <xf numFmtId="0" fontId="18" fillId="0" borderId="5" xfId="0" applyFont="1" applyBorder="1" applyAlignment="1">
      <alignment horizontal="right" vertical="center" wrapText="1"/>
    </xf>
    <xf numFmtId="0" fontId="33" fillId="9" borderId="0" xfId="0" applyFont="1" applyFill="1"/>
    <xf numFmtId="0" fontId="34" fillId="0" borderId="0" xfId="0" applyFont="1"/>
    <xf numFmtId="0" fontId="35" fillId="9" borderId="0" xfId="0" applyFont="1" applyFill="1"/>
    <xf numFmtId="0" fontId="36" fillId="9" borderId="55" xfId="0" applyFont="1" applyFill="1" applyBorder="1"/>
    <xf numFmtId="0" fontId="36" fillId="9" borderId="17" xfId="0" applyFont="1" applyFill="1" applyBorder="1"/>
    <xf numFmtId="0" fontId="34" fillId="9" borderId="55" xfId="0" applyFont="1" applyFill="1" applyBorder="1"/>
    <xf numFmtId="3" fontId="34" fillId="9" borderId="17" xfId="0" applyNumberFormat="1" applyFont="1" applyFill="1" applyBorder="1"/>
    <xf numFmtId="3" fontId="34" fillId="0" borderId="17" xfId="0" applyNumberFormat="1" applyFont="1" applyBorder="1"/>
    <xf numFmtId="0" fontId="34" fillId="9" borderId="56" xfId="0" applyFont="1" applyFill="1" applyBorder="1"/>
    <xf numFmtId="3" fontId="34" fillId="9" borderId="9" xfId="0" applyNumberFormat="1" applyFont="1" applyFill="1" applyBorder="1"/>
    <xf numFmtId="3" fontId="34" fillId="0" borderId="9" xfId="0" applyNumberFormat="1" applyFont="1" applyBorder="1"/>
    <xf numFmtId="0" fontId="34" fillId="0" borderId="56" xfId="0" applyFont="1" applyBorder="1"/>
    <xf numFmtId="0" fontId="34" fillId="9" borderId="57" xfId="0" applyFont="1" applyFill="1" applyBorder="1"/>
    <xf numFmtId="3" fontId="34" fillId="0" borderId="14" xfId="0" applyNumberFormat="1" applyFont="1" applyBorder="1"/>
    <xf numFmtId="0" fontId="36" fillId="0" borderId="43" xfId="0" applyFont="1" applyBorder="1"/>
    <xf numFmtId="0" fontId="36" fillId="0" borderId="54" xfId="0" applyFont="1" applyBorder="1"/>
    <xf numFmtId="0" fontId="34" fillId="0" borderId="43" xfId="0" applyFont="1" applyBorder="1"/>
    <xf numFmtId="3" fontId="34" fillId="0" borderId="54" xfId="0" applyNumberFormat="1" applyFont="1" applyBorder="1"/>
    <xf numFmtId="0" fontId="34" fillId="0" borderId="41" xfId="0" applyFont="1" applyBorder="1"/>
    <xf numFmtId="0" fontId="34" fillId="0" borderId="42" xfId="0" applyFont="1" applyBorder="1"/>
    <xf numFmtId="3" fontId="34" fillId="0" borderId="42" xfId="0" applyNumberFormat="1" applyFont="1" applyBorder="1"/>
    <xf numFmtId="0" fontId="34" fillId="0" borderId="58" xfId="0" applyFont="1" applyBorder="1"/>
    <xf numFmtId="0" fontId="34" fillId="0" borderId="47" xfId="0" applyFont="1" applyBorder="1"/>
    <xf numFmtId="0" fontId="36" fillId="0" borderId="58" xfId="0" applyFont="1" applyBorder="1"/>
    <xf numFmtId="3" fontId="36" fillId="0" borderId="47" xfId="0" applyNumberFormat="1" applyFont="1" applyBorder="1"/>
    <xf numFmtId="0" fontId="37" fillId="0" borderId="0" xfId="0" applyFont="1" applyAlignment="1">
      <alignment horizontal="left"/>
    </xf>
    <xf numFmtId="0" fontId="4" fillId="0" borderId="0" xfId="0" applyFont="1" applyAlignment="1">
      <alignment horizontal="left" vertical="top" wrapText="1"/>
    </xf>
    <xf numFmtId="0" fontId="3" fillId="2" borderId="0" xfId="0" applyFont="1" applyFill="1" applyAlignment="1">
      <alignment horizontal="center"/>
    </xf>
    <xf numFmtId="0" fontId="29" fillId="2" borderId="0" xfId="0" applyFont="1" applyFill="1" applyAlignment="1">
      <alignment horizontal="center" vertical="top" wrapText="1"/>
    </xf>
    <xf numFmtId="0" fontId="3" fillId="2" borderId="27" xfId="0" applyFont="1" applyFill="1" applyBorder="1" applyAlignment="1">
      <alignment horizontal="left"/>
    </xf>
    <xf numFmtId="0" fontId="3" fillId="2" borderId="29" xfId="0" applyFont="1" applyFill="1" applyBorder="1" applyAlignment="1">
      <alignment horizontal="left"/>
    </xf>
    <xf numFmtId="0" fontId="3" fillId="2" borderId="50" xfId="0" applyFont="1" applyFill="1" applyBorder="1" applyAlignment="1">
      <alignment horizontal="center"/>
    </xf>
    <xf numFmtId="0" fontId="3" fillId="2" borderId="51" xfId="0" applyFont="1" applyFill="1" applyBorder="1" applyAlignment="1">
      <alignment horizontal="center"/>
    </xf>
    <xf numFmtId="0" fontId="3" fillId="2" borderId="16" xfId="0" applyFont="1" applyFill="1" applyBorder="1" applyAlignment="1">
      <alignment horizontal="center"/>
    </xf>
    <xf numFmtId="0" fontId="3" fillId="2" borderId="17" xfId="0" applyFont="1" applyFill="1" applyBorder="1" applyAlignment="1">
      <alignment horizontal="center"/>
    </xf>
    <xf numFmtId="0" fontId="30" fillId="2" borderId="0" xfId="0" applyFont="1" applyFill="1" applyAlignment="1">
      <alignment horizontal="center" vertical="top" wrapText="1"/>
    </xf>
    <xf numFmtId="0" fontId="21" fillId="2" borderId="0" xfId="4" applyFont="1" applyFill="1" applyAlignment="1" applyProtection="1">
      <alignment horizontal="left"/>
    </xf>
    <xf numFmtId="0" fontId="22" fillId="2" borderId="30" xfId="11" applyFont="1" applyFill="1" applyBorder="1"/>
  </cellXfs>
  <cellStyles count="22">
    <cellStyle name="Comma 2" xfId="3" xr:uid="{00000000-0005-0000-0000-000000000000}"/>
    <cellStyle name="Comma 2 2" xfId="17" xr:uid="{00000000-0005-0000-0000-000001000000}"/>
    <cellStyle name="Good" xfId="19" builtinId="26"/>
    <cellStyle name="Hyperlink" xfId="2" builtinId="8"/>
    <cellStyle name="Hyperlink 2" xfId="4" xr:uid="{00000000-0005-0000-0000-000004000000}"/>
    <cellStyle name="Normal" xfId="0" builtinId="0"/>
    <cellStyle name="Normal 2" xfId="5" xr:uid="{00000000-0005-0000-0000-000006000000}"/>
    <cellStyle name="Normal 2 2" xfId="6" xr:uid="{00000000-0005-0000-0000-000007000000}"/>
    <cellStyle name="Normal 2 2 2 2 2" xfId="7" xr:uid="{00000000-0005-0000-0000-000008000000}"/>
    <cellStyle name="Normal 3" xfId="8" xr:uid="{00000000-0005-0000-0000-000009000000}"/>
    <cellStyle name="Normal 4" xfId="9" xr:uid="{00000000-0005-0000-0000-00000A000000}"/>
    <cellStyle name="Normal 5" xfId="10" xr:uid="{00000000-0005-0000-0000-00000B000000}"/>
    <cellStyle name="Normal 5 2" xfId="20" xr:uid="{00000000-0005-0000-0000-00000C000000}"/>
    <cellStyle name="Normal 6" xfId="11" xr:uid="{00000000-0005-0000-0000-00000D000000}"/>
    <cellStyle name="Normal 7" xfId="12" xr:uid="{00000000-0005-0000-0000-00000E000000}"/>
    <cellStyle name="Normal 8" xfId="16" xr:uid="{00000000-0005-0000-0000-00000F000000}"/>
    <cellStyle name="Normal 8 2" xfId="21" xr:uid="{00000000-0005-0000-0000-000010000000}"/>
    <cellStyle name="Normal_TABLE4" xfId="18" xr:uid="{00000000-0005-0000-0000-000011000000}"/>
    <cellStyle name="Normal10" xfId="13" xr:uid="{00000000-0005-0000-0000-000012000000}"/>
    <cellStyle name="Per cent" xfId="1" builtinId="5"/>
    <cellStyle name="whole number" xfId="14" xr:uid="{00000000-0005-0000-0000-000014000000}"/>
    <cellStyle name="whole number 2" xfId="15" xr:uid="{00000000-0005-0000-0000-00001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0</xdr:colOff>
      <xdr:row>3</xdr:row>
      <xdr:rowOff>123825</xdr:rowOff>
    </xdr:from>
    <xdr:to>
      <xdr:col>18</xdr:col>
      <xdr:colOff>66675</xdr:colOff>
      <xdr:row>16</xdr:row>
      <xdr:rowOff>95250</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5486400" y="704850"/>
          <a:ext cx="5553075" cy="247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 Scottish population of young adults (particularly of 18 and 19</a:t>
          </a:r>
          <a:r>
            <a:rPr lang="en-GB" sz="1100" baseline="0"/>
            <a:t> </a:t>
          </a:r>
          <a:r>
            <a:rPr lang="en-GB" sz="1100"/>
            <a:t>year</a:t>
          </a:r>
          <a:r>
            <a:rPr lang="en-GB" sz="1100" baseline="0"/>
            <a:t> </a:t>
          </a:r>
          <a:r>
            <a:rPr lang="en-GB" sz="1100"/>
            <a:t>olds) is inflated due to the influx of non-Scottish domiciled students undertaking college and university education in Scotland. Therefore, in order to calculate a more representative participation rate of the proportion of 18 and 19</a:t>
          </a:r>
          <a:r>
            <a:rPr lang="en-GB" sz="1100" baseline="0"/>
            <a:t> </a:t>
          </a:r>
          <a:r>
            <a:rPr lang="en-GB" sz="1100"/>
            <a:t>year</a:t>
          </a:r>
          <a:r>
            <a:rPr lang="en-GB" sz="1100" baseline="0"/>
            <a:t> </a:t>
          </a:r>
          <a:r>
            <a:rPr lang="en-GB" sz="1100"/>
            <a:t>olds undertaking college courses who would be residing in Scotland regardless of their education path, population values for younger people have to be aged forward. This is demonstrated in the table on the left.</a:t>
          </a:r>
          <a:r>
            <a:rPr lang="en-GB" sz="1100" baseline="0"/>
            <a:t> T</a:t>
          </a:r>
          <a:r>
            <a:rPr lang="en-GB" sz="1100"/>
            <a:t>o calculate the population of 18</a:t>
          </a:r>
          <a:r>
            <a:rPr lang="en-GB" sz="1100" baseline="0"/>
            <a:t> </a:t>
          </a:r>
          <a:r>
            <a:rPr lang="en-GB" sz="1100"/>
            <a:t> and 19</a:t>
          </a:r>
          <a:r>
            <a:rPr lang="en-GB" sz="1100" baseline="0"/>
            <a:t> </a:t>
          </a:r>
          <a:r>
            <a:rPr lang="en-GB" sz="1100"/>
            <a:t>year</a:t>
          </a:r>
          <a:r>
            <a:rPr lang="en-GB" sz="1100" baseline="0"/>
            <a:t> </a:t>
          </a:r>
          <a:r>
            <a:rPr lang="en-GB" sz="1100"/>
            <a:t>olds in Scotland in 2021-22, the population of 16</a:t>
          </a:r>
          <a:r>
            <a:rPr lang="en-GB" sz="1100" baseline="0"/>
            <a:t> </a:t>
          </a:r>
          <a:r>
            <a:rPr lang="en-GB" sz="1100"/>
            <a:t>and 17</a:t>
          </a:r>
          <a:r>
            <a:rPr lang="en-GB" sz="1100" baseline="0"/>
            <a:t> </a:t>
          </a:r>
          <a:r>
            <a:rPr lang="en-GB" sz="1100"/>
            <a:t>year</a:t>
          </a:r>
          <a:r>
            <a:rPr lang="en-GB" sz="1100" baseline="0"/>
            <a:t> </a:t>
          </a:r>
          <a:r>
            <a:rPr lang="en-GB" sz="1100"/>
            <a:t>olds in 2019-20</a:t>
          </a:r>
          <a:r>
            <a:rPr lang="en-GB" sz="1100" baseline="0"/>
            <a:t> </a:t>
          </a:r>
          <a:r>
            <a:rPr lang="en-GB" sz="1100"/>
            <a:t>has been aged forward by two years so that they are calculated as 17</a:t>
          </a:r>
          <a:r>
            <a:rPr lang="en-GB" sz="1100" baseline="0"/>
            <a:t> </a:t>
          </a:r>
          <a:r>
            <a:rPr lang="en-GB" sz="1100"/>
            <a:t>and 18</a:t>
          </a:r>
          <a:r>
            <a:rPr lang="en-GB" sz="1100" baseline="0"/>
            <a:t> </a:t>
          </a:r>
          <a:r>
            <a:rPr lang="en-GB" sz="1100"/>
            <a:t>year</a:t>
          </a:r>
          <a:r>
            <a:rPr lang="en-GB" sz="1100" baseline="0"/>
            <a:t> </a:t>
          </a:r>
          <a:r>
            <a:rPr lang="en-GB" sz="1100"/>
            <a:t>olds in 2020-21 and 18 and 19</a:t>
          </a:r>
          <a:r>
            <a:rPr lang="en-GB" sz="1100" baseline="0"/>
            <a:t> </a:t>
          </a:r>
          <a:r>
            <a:rPr lang="en-GB" sz="1100"/>
            <a:t>year</a:t>
          </a:r>
          <a:r>
            <a:rPr lang="en-GB" sz="1100" baseline="0"/>
            <a:t> </a:t>
          </a:r>
          <a:r>
            <a:rPr lang="en-GB" sz="1100"/>
            <a:t>olds in 2021-22 (highlighted in yellow). This</a:t>
          </a:r>
          <a:r>
            <a:rPr lang="en-GB" sz="1100" baseline="0"/>
            <a:t> ageing forward method is applied to 17, 18 and 19 year olds so that they are based off of previous 16 year old populations aged forward appropriately.  For example, the number of 18 year olds in 2019-20 is the number of 16 year olds in 2017-18 aged forward two years. The population of 16 year olds is taken from National Record of Scotland's actual count of 16 year olds in that year.</a:t>
          </a:r>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nrscotland.gov.uk/statistics-and-data/statistics/statistics-by-theme/population/population-estimates/mid-year-population-estimates/population-estimates-time-series-data"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nrscotland.gov.uk/statistics-and-data/statistics/statistics-by-theme/population/population-projections/population-projections-scotland/2020-base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population/population-estimates/mid-year-population-estimates/population-estimates-time-seri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31"/>
  <sheetViews>
    <sheetView tabSelected="1" workbookViewId="0"/>
  </sheetViews>
  <sheetFormatPr defaultRowHeight="15"/>
  <cols>
    <col min="1" max="1" width="9.140625" style="2"/>
    <col min="2" max="2" width="14.7109375" style="2" customWidth="1"/>
    <col min="3" max="6" width="12.140625" style="2" customWidth="1"/>
    <col min="7" max="7" width="10.140625" style="2" customWidth="1"/>
    <col min="8" max="16384" width="9.140625" style="2"/>
  </cols>
  <sheetData>
    <row r="2" spans="2:7" ht="15.75">
      <c r="B2" s="4" t="s">
        <v>0</v>
      </c>
    </row>
    <row r="3" spans="2:7">
      <c r="B3" s="53" t="s">
        <v>1</v>
      </c>
    </row>
    <row r="4" spans="2:7">
      <c r="B4" s="5"/>
    </row>
    <row r="6" spans="2:7" ht="15.75" thickBot="1">
      <c r="B6" s="1"/>
      <c r="G6" s="3" t="s">
        <v>2</v>
      </c>
    </row>
    <row r="7" spans="2:7">
      <c r="B7" s="44" t="s">
        <v>3</v>
      </c>
      <c r="C7" s="48" t="s">
        <v>4</v>
      </c>
      <c r="D7" s="46" t="s">
        <v>5</v>
      </c>
      <c r="E7" s="46" t="s">
        <v>6</v>
      </c>
      <c r="F7" s="51" t="s">
        <v>7</v>
      </c>
      <c r="G7" s="49" t="s">
        <v>8</v>
      </c>
    </row>
    <row r="8" spans="2:7">
      <c r="B8" s="50" t="s">
        <v>9</v>
      </c>
      <c r="C8" s="47">
        <v>39293.633000000002</v>
      </c>
      <c r="D8" s="58">
        <v>52497.824000000001</v>
      </c>
      <c r="E8" s="58">
        <v>6538.0190000000011</v>
      </c>
      <c r="F8" s="71">
        <v>31313</v>
      </c>
      <c r="G8" s="72">
        <v>131421.41099999999</v>
      </c>
    </row>
    <row r="9" spans="2:7">
      <c r="B9" s="50" t="s">
        <v>10</v>
      </c>
      <c r="C9" s="47">
        <v>38412.71</v>
      </c>
      <c r="D9" s="58">
        <v>54284.061999999998</v>
      </c>
      <c r="E9" s="58">
        <v>6639.4189999999999</v>
      </c>
      <c r="F9" s="71">
        <v>33606</v>
      </c>
      <c r="G9" s="72">
        <v>132942.19099999999</v>
      </c>
    </row>
    <row r="10" spans="2:7">
      <c r="B10" s="50" t="s">
        <v>11</v>
      </c>
      <c r="C10" s="47">
        <v>36493.269000000008</v>
      </c>
      <c r="D10" s="58">
        <v>54024.192999999999</v>
      </c>
      <c r="E10" s="58">
        <v>6525.8089999999993</v>
      </c>
      <c r="F10" s="71">
        <v>34576</v>
      </c>
      <c r="G10" s="72">
        <v>131619.27100000001</v>
      </c>
    </row>
    <row r="11" spans="2:7">
      <c r="B11" s="50" t="s">
        <v>12</v>
      </c>
      <c r="C11" s="47">
        <v>32985.759999999995</v>
      </c>
      <c r="D11" s="58">
        <v>56651.957999999999</v>
      </c>
      <c r="E11" s="58">
        <v>5180.6769999999997</v>
      </c>
      <c r="F11" s="71">
        <v>34681.402999999998</v>
      </c>
      <c r="G11" s="72">
        <v>129499.798</v>
      </c>
    </row>
    <row r="12" spans="2:7">
      <c r="B12" s="50" t="s">
        <v>13</v>
      </c>
      <c r="C12" s="47">
        <v>35422.911999999997</v>
      </c>
      <c r="D12" s="58">
        <v>57119.112000000001</v>
      </c>
      <c r="E12" s="58">
        <v>5408.5539999999992</v>
      </c>
      <c r="F12" s="71">
        <v>34542.546000000002</v>
      </c>
      <c r="G12" s="72">
        <v>132493.12399999998</v>
      </c>
    </row>
    <row r="13" spans="2:7">
      <c r="B13" s="50" t="s">
        <v>14</v>
      </c>
      <c r="C13" s="47">
        <v>36993.591180000003</v>
      </c>
      <c r="D13" s="58">
        <v>55438.529821999997</v>
      </c>
      <c r="E13" s="58">
        <v>5267.1372405000002</v>
      </c>
      <c r="F13" s="71">
        <v>34253.613759</v>
      </c>
      <c r="G13" s="72">
        <v>131952.87200149999</v>
      </c>
    </row>
    <row r="14" spans="2:7">
      <c r="B14" s="50" t="s">
        <v>15</v>
      </c>
      <c r="C14" s="47">
        <v>37801.870748000001</v>
      </c>
      <c r="D14" s="58">
        <v>53157.392477000001</v>
      </c>
      <c r="E14" s="58">
        <v>5353.646299</v>
      </c>
      <c r="F14" s="71">
        <v>33507.657143999997</v>
      </c>
      <c r="G14" s="72">
        <v>129820.566668</v>
      </c>
    </row>
    <row r="15" spans="2:7">
      <c r="B15" s="50" t="s">
        <v>16</v>
      </c>
      <c r="C15" s="47">
        <v>36784.531481999999</v>
      </c>
      <c r="D15" s="58">
        <v>53156.536217000001</v>
      </c>
      <c r="E15" s="58">
        <v>4747.477774</v>
      </c>
      <c r="F15" s="71">
        <v>32994.430688</v>
      </c>
      <c r="G15" s="72">
        <v>127682.976161</v>
      </c>
    </row>
    <row r="16" spans="2:7">
      <c r="B16" s="50" t="s">
        <v>17</v>
      </c>
      <c r="C16" s="47">
        <v>38033.323390999998</v>
      </c>
      <c r="D16" s="58">
        <v>50086.902966000001</v>
      </c>
      <c r="E16" s="58">
        <v>5192.9975752</v>
      </c>
      <c r="F16" s="71">
        <v>35245.722537000001</v>
      </c>
      <c r="G16" s="72">
        <v>128558.94646920002</v>
      </c>
    </row>
    <row r="17" spans="2:7" ht="15.75" thickBot="1">
      <c r="B17" s="73" t="s">
        <v>18</v>
      </c>
      <c r="C17" s="74">
        <v>42126.269048000002</v>
      </c>
      <c r="D17" s="75">
        <v>49752.186795000001</v>
      </c>
      <c r="E17" s="75">
        <v>4865.3576413999999</v>
      </c>
      <c r="F17" s="76">
        <v>32431.566691</v>
      </c>
      <c r="G17" s="77">
        <v>129175.3801754</v>
      </c>
    </row>
    <row r="19" spans="2:7">
      <c r="B19" s="54" t="s">
        <v>19</v>
      </c>
    </row>
    <row r="20" spans="2:7" ht="15.75" thickBot="1">
      <c r="B20" s="54"/>
      <c r="D20" s="3" t="s">
        <v>2</v>
      </c>
    </row>
    <row r="21" spans="2:7" ht="45">
      <c r="B21" s="78" t="s">
        <v>3</v>
      </c>
      <c r="C21" s="48" t="s">
        <v>20</v>
      </c>
      <c r="D21" s="79" t="s">
        <v>21</v>
      </c>
    </row>
    <row r="22" spans="2:7">
      <c r="B22" s="50" t="s">
        <v>9</v>
      </c>
      <c r="C22" s="47">
        <v>37851.019</v>
      </c>
      <c r="D22" s="80">
        <v>0.28801257505902139</v>
      </c>
    </row>
    <row r="23" spans="2:7">
      <c r="B23" s="50" t="s">
        <v>10</v>
      </c>
      <c r="C23" s="47">
        <v>40245.419000000002</v>
      </c>
      <c r="D23" s="80">
        <v>0.30272871762734832</v>
      </c>
    </row>
    <row r="24" spans="2:7">
      <c r="B24" s="50" t="s">
        <v>11</v>
      </c>
      <c r="C24" s="47">
        <v>41101.809000000001</v>
      </c>
      <c r="D24" s="80">
        <v>0.31227804779438412</v>
      </c>
    </row>
    <row r="25" spans="2:7">
      <c r="B25" s="50" t="s">
        <v>12</v>
      </c>
      <c r="C25" s="47">
        <v>39862.080000000002</v>
      </c>
      <c r="D25" s="80">
        <v>0.30781576972035124</v>
      </c>
    </row>
    <row r="26" spans="2:7">
      <c r="B26" s="50" t="s">
        <v>13</v>
      </c>
      <c r="C26" s="47">
        <v>39951.1</v>
      </c>
      <c r="D26" s="80">
        <v>0.3015333837248792</v>
      </c>
    </row>
    <row r="27" spans="2:7">
      <c r="B27" s="50" t="s">
        <v>14</v>
      </c>
      <c r="C27" s="47">
        <v>39520.7509995</v>
      </c>
      <c r="D27" s="80">
        <v>0.2995065616991705</v>
      </c>
    </row>
    <row r="28" spans="2:7">
      <c r="B28" s="50" t="s">
        <v>15</v>
      </c>
      <c r="C28" s="47">
        <v>38861.303442999997</v>
      </c>
      <c r="D28" s="80">
        <v>0.29934627802375074</v>
      </c>
    </row>
    <row r="29" spans="2:7">
      <c r="B29" s="50" t="s">
        <v>16</v>
      </c>
      <c r="C29" s="47">
        <v>37741.908461999999</v>
      </c>
      <c r="D29" s="80">
        <v>0.29559076391209654</v>
      </c>
    </row>
    <row r="30" spans="2:7">
      <c r="B30" s="50" t="s">
        <v>17</v>
      </c>
      <c r="C30" s="47">
        <v>40438.720112200004</v>
      </c>
      <c r="D30" s="80">
        <v>0.31455391649377168</v>
      </c>
    </row>
    <row r="31" spans="2:7" ht="15.75" thickBot="1">
      <c r="B31" s="73" t="s">
        <v>18</v>
      </c>
      <c r="C31" s="74">
        <v>37296.924332399998</v>
      </c>
      <c r="D31" s="81">
        <v>0.28873090430820947</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G18"/>
  <sheetViews>
    <sheetView workbookViewId="0"/>
  </sheetViews>
  <sheetFormatPr defaultRowHeight="15"/>
  <cols>
    <col min="1" max="1" width="9.140625" style="2"/>
    <col min="2" max="2" width="12.28515625" style="2" customWidth="1"/>
    <col min="3" max="7" width="11" style="2" customWidth="1"/>
    <col min="8" max="16384" width="9.140625" style="2"/>
  </cols>
  <sheetData>
    <row r="2" spans="2:7" ht="15.75">
      <c r="B2" s="4" t="s">
        <v>131</v>
      </c>
    </row>
    <row r="3" spans="2:7">
      <c r="B3" s="1" t="s">
        <v>132</v>
      </c>
    </row>
    <row r="4" spans="2:7">
      <c r="B4" s="7"/>
    </row>
    <row r="5" spans="2:7" ht="15.75" thickBot="1">
      <c r="G5" s="3" t="s">
        <v>62</v>
      </c>
    </row>
    <row r="6" spans="2:7" ht="45">
      <c r="B6" s="86" t="s">
        <v>133</v>
      </c>
      <c r="C6" s="143" t="s">
        <v>134</v>
      </c>
      <c r="D6" s="143" t="s">
        <v>135</v>
      </c>
      <c r="E6" s="167" t="s">
        <v>8</v>
      </c>
      <c r="F6" s="143" t="s">
        <v>136</v>
      </c>
      <c r="G6" s="154" t="s">
        <v>137</v>
      </c>
    </row>
    <row r="7" spans="2:7">
      <c r="B7" s="50" t="s">
        <v>9</v>
      </c>
      <c r="C7" s="58">
        <v>141655</v>
      </c>
      <c r="D7" s="58">
        <v>155931</v>
      </c>
      <c r="E7" s="168">
        <v>297586</v>
      </c>
      <c r="F7" s="165">
        <v>0.47601365655642403</v>
      </c>
      <c r="G7" s="163">
        <v>0.52398634344357597</v>
      </c>
    </row>
    <row r="8" spans="2:7">
      <c r="B8" s="50" t="s">
        <v>10</v>
      </c>
      <c r="C8" s="58">
        <v>144731</v>
      </c>
      <c r="D8" s="58">
        <v>155097</v>
      </c>
      <c r="E8" s="168">
        <v>299828</v>
      </c>
      <c r="F8" s="165">
        <v>0.48271342236215431</v>
      </c>
      <c r="G8" s="163">
        <v>0.51728657763784569</v>
      </c>
    </row>
    <row r="9" spans="2:7">
      <c r="B9" s="50" t="s">
        <v>11</v>
      </c>
      <c r="C9" s="58">
        <v>145254</v>
      </c>
      <c r="D9" s="58">
        <v>151639</v>
      </c>
      <c r="E9" s="168">
        <v>296893</v>
      </c>
      <c r="F9" s="165">
        <v>0.48924696776279669</v>
      </c>
      <c r="G9" s="163">
        <v>0.51075303223720325</v>
      </c>
    </row>
    <row r="10" spans="2:7">
      <c r="B10" s="50" t="s">
        <v>12</v>
      </c>
      <c r="C10" s="58">
        <v>138160</v>
      </c>
      <c r="D10" s="58">
        <v>142738</v>
      </c>
      <c r="E10" s="168">
        <v>280898</v>
      </c>
      <c r="F10" s="165">
        <v>0.49185113457553986</v>
      </c>
      <c r="G10" s="163">
        <v>0.50814886542446014</v>
      </c>
    </row>
    <row r="11" spans="2:7">
      <c r="B11" s="50" t="s">
        <v>13</v>
      </c>
      <c r="C11" s="58">
        <v>147055</v>
      </c>
      <c r="D11" s="58">
        <v>144503</v>
      </c>
      <c r="E11" s="168">
        <v>291558</v>
      </c>
      <c r="F11" s="165">
        <v>0.50437648769713062</v>
      </c>
      <c r="G11" s="163">
        <v>0.49562351230286938</v>
      </c>
    </row>
    <row r="12" spans="2:7">
      <c r="B12" s="50" t="s">
        <v>14</v>
      </c>
      <c r="C12" s="58">
        <v>147650</v>
      </c>
      <c r="D12" s="58">
        <v>154679</v>
      </c>
      <c r="E12" s="168">
        <v>302329</v>
      </c>
      <c r="F12" s="165">
        <v>0.48837524683374733</v>
      </c>
      <c r="G12" s="163">
        <v>0.51162475316625267</v>
      </c>
    </row>
    <row r="13" spans="2:7">
      <c r="B13" s="50" t="s">
        <v>15</v>
      </c>
      <c r="C13" s="58">
        <v>161749</v>
      </c>
      <c r="D13" s="58">
        <v>165653</v>
      </c>
      <c r="E13" s="168">
        <v>327402</v>
      </c>
      <c r="F13" s="165">
        <v>0.49403791058087609</v>
      </c>
      <c r="G13" s="163">
        <v>0.50596208941912391</v>
      </c>
    </row>
    <row r="14" spans="2:7">
      <c r="B14" s="50" t="s">
        <v>16</v>
      </c>
      <c r="C14" s="47">
        <v>144515</v>
      </c>
      <c r="D14" s="58">
        <v>156085</v>
      </c>
      <c r="E14" s="168">
        <v>300600</v>
      </c>
      <c r="F14" s="165">
        <v>0.48075515635395877</v>
      </c>
      <c r="G14" s="163">
        <v>0.51924484364604129</v>
      </c>
    </row>
    <row r="15" spans="2:7">
      <c r="B15" s="50" t="s">
        <v>17</v>
      </c>
      <c r="C15" s="47">
        <v>133810</v>
      </c>
      <c r="D15" s="58">
        <v>141343</v>
      </c>
      <c r="E15" s="168">
        <v>275153</v>
      </c>
      <c r="F15" s="165">
        <v>0.48631125228509231</v>
      </c>
      <c r="G15" s="163">
        <v>0.51368874771490769</v>
      </c>
    </row>
    <row r="16" spans="2:7" ht="15.75" thickBot="1">
      <c r="B16" s="73" t="s">
        <v>18</v>
      </c>
      <c r="C16" s="75">
        <v>152884</v>
      </c>
      <c r="D16" s="75">
        <v>163027</v>
      </c>
      <c r="E16" s="218">
        <v>315911</v>
      </c>
      <c r="F16" s="166">
        <v>0.48394642794964404</v>
      </c>
      <c r="G16" s="164">
        <v>0.51605357205035596</v>
      </c>
    </row>
    <row r="18" spans="2:2">
      <c r="B18" s="2" t="s">
        <v>138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H34"/>
  <sheetViews>
    <sheetView workbookViewId="0"/>
  </sheetViews>
  <sheetFormatPr defaultRowHeight="15"/>
  <cols>
    <col min="1" max="1" width="9.140625" style="2"/>
    <col min="2" max="2" width="11.85546875" style="2" customWidth="1"/>
    <col min="3" max="7" width="11.42578125" style="2" customWidth="1"/>
    <col min="8" max="16384" width="9.140625" style="2"/>
  </cols>
  <sheetData>
    <row r="2" spans="2:8" ht="15.75">
      <c r="B2" s="4" t="s">
        <v>139</v>
      </c>
    </row>
    <row r="3" spans="2:8">
      <c r="B3" s="1" t="s">
        <v>140</v>
      </c>
    </row>
    <row r="4" spans="2:8">
      <c r="B4" s="7"/>
    </row>
    <row r="5" spans="2:8">
      <c r="B5" s="1"/>
    </row>
    <row r="6" spans="2:8">
      <c r="B6" s="54" t="s">
        <v>141</v>
      </c>
    </row>
    <row r="7" spans="2:8" ht="15.75" thickBot="1">
      <c r="G7" s="3" t="s">
        <v>62</v>
      </c>
    </row>
    <row r="8" spans="2:8" ht="30">
      <c r="B8" s="86" t="s">
        <v>3</v>
      </c>
      <c r="C8" s="88" t="s">
        <v>134</v>
      </c>
      <c r="D8" s="88" t="s">
        <v>142</v>
      </c>
      <c r="E8" s="46" t="s">
        <v>8</v>
      </c>
      <c r="F8" s="169" t="s">
        <v>143</v>
      </c>
      <c r="G8" s="49" t="s">
        <v>144</v>
      </c>
    </row>
    <row r="9" spans="2:8">
      <c r="B9" s="89" t="s">
        <v>9</v>
      </c>
      <c r="C9" s="58">
        <v>23825</v>
      </c>
      <c r="D9" s="58">
        <v>23969</v>
      </c>
      <c r="E9" s="58">
        <v>47794</v>
      </c>
      <c r="F9" s="170">
        <v>0.49849353475331631</v>
      </c>
      <c r="G9" s="171">
        <v>0.50150646524668363</v>
      </c>
      <c r="H9" s="58"/>
    </row>
    <row r="10" spans="2:8">
      <c r="B10" s="89" t="s">
        <v>10</v>
      </c>
      <c r="C10" s="58">
        <v>24141</v>
      </c>
      <c r="D10" s="58">
        <v>24550</v>
      </c>
      <c r="E10" s="58">
        <v>48691</v>
      </c>
      <c r="F10" s="170">
        <v>0.49580004518288801</v>
      </c>
      <c r="G10" s="171">
        <v>0.50419995481711199</v>
      </c>
      <c r="H10" s="58"/>
    </row>
    <row r="11" spans="2:8">
      <c r="B11" s="89" t="s">
        <v>11</v>
      </c>
      <c r="C11" s="58">
        <v>24134</v>
      </c>
      <c r="D11" s="58">
        <v>24578</v>
      </c>
      <c r="E11" s="58">
        <v>48712</v>
      </c>
      <c r="F11" s="170">
        <v>0.495442601412383</v>
      </c>
      <c r="G11" s="171">
        <v>0.50455739858761706</v>
      </c>
      <c r="H11" s="58"/>
    </row>
    <row r="12" spans="2:8">
      <c r="B12" s="89" t="s">
        <v>12</v>
      </c>
      <c r="C12" s="58">
        <v>24998</v>
      </c>
      <c r="D12" s="58">
        <v>24864</v>
      </c>
      <c r="E12" s="58">
        <v>49862</v>
      </c>
      <c r="F12" s="170">
        <v>0.50134370863583488</v>
      </c>
      <c r="G12" s="171">
        <v>0.49865629136416512</v>
      </c>
      <c r="H12" s="58"/>
    </row>
    <row r="13" spans="2:8">
      <c r="B13" s="89" t="s">
        <v>13</v>
      </c>
      <c r="C13" s="58">
        <v>25101</v>
      </c>
      <c r="D13" s="58">
        <v>25552</v>
      </c>
      <c r="E13" s="58">
        <v>50653</v>
      </c>
      <c r="F13" s="170">
        <v>0.49554814127494917</v>
      </c>
      <c r="G13" s="171">
        <v>0.50445185872505083</v>
      </c>
      <c r="H13" s="58"/>
    </row>
    <row r="14" spans="2:8">
      <c r="B14" s="89" t="s">
        <v>14</v>
      </c>
      <c r="C14" s="58">
        <v>24039</v>
      </c>
      <c r="D14" s="58">
        <v>25455</v>
      </c>
      <c r="E14" s="58">
        <v>49494</v>
      </c>
      <c r="F14" s="170">
        <v>0.48569523578615592</v>
      </c>
      <c r="G14" s="171">
        <v>0.51430476421384408</v>
      </c>
      <c r="H14" s="58"/>
    </row>
    <row r="15" spans="2:8">
      <c r="B15" s="89" t="s">
        <v>15</v>
      </c>
      <c r="C15" s="58">
        <v>24169</v>
      </c>
      <c r="D15" s="58">
        <v>24848</v>
      </c>
      <c r="E15" s="58">
        <v>49017</v>
      </c>
      <c r="F15" s="170">
        <v>0.49307383152783729</v>
      </c>
      <c r="G15" s="171">
        <v>0.50692616847216276</v>
      </c>
      <c r="H15" s="58"/>
    </row>
    <row r="16" spans="2:8">
      <c r="B16" s="89" t="s">
        <v>16</v>
      </c>
      <c r="C16" s="58">
        <v>22326</v>
      </c>
      <c r="D16" s="58">
        <v>24234</v>
      </c>
      <c r="E16" s="58">
        <v>46560</v>
      </c>
      <c r="F16" s="170">
        <v>0.47951030927835053</v>
      </c>
      <c r="G16" s="171">
        <v>0.52048969072164952</v>
      </c>
      <c r="H16" s="58"/>
    </row>
    <row r="17" spans="2:8">
      <c r="B17" s="89" t="s">
        <v>17</v>
      </c>
      <c r="C17" s="58">
        <v>23454</v>
      </c>
      <c r="D17" s="219">
        <v>26173</v>
      </c>
      <c r="E17" s="219">
        <v>49627</v>
      </c>
      <c r="F17" s="170">
        <v>0.47260563805992706</v>
      </c>
      <c r="G17" s="171">
        <v>0.52739436194007294</v>
      </c>
      <c r="H17" s="58"/>
    </row>
    <row r="18" spans="2:8" ht="15.75" thickBot="1">
      <c r="B18" s="96" t="s">
        <v>18</v>
      </c>
      <c r="C18" s="75">
        <v>21226</v>
      </c>
      <c r="D18" s="75">
        <v>23269</v>
      </c>
      <c r="E18" s="75">
        <v>44495</v>
      </c>
      <c r="F18" s="172">
        <v>0.47704236431059671</v>
      </c>
      <c r="G18" s="157">
        <v>0.52295763568940334</v>
      </c>
      <c r="H18" s="58"/>
    </row>
    <row r="19" spans="2:8">
      <c r="H19" s="58"/>
    </row>
    <row r="20" spans="2:8">
      <c r="B20" s="54" t="s">
        <v>145</v>
      </c>
      <c r="H20" s="58"/>
    </row>
    <row r="21" spans="2:8" ht="15.75" thickBot="1">
      <c r="G21" s="3" t="s">
        <v>62</v>
      </c>
      <c r="H21" s="58"/>
    </row>
    <row r="22" spans="2:8" ht="30">
      <c r="B22" s="86" t="s">
        <v>3</v>
      </c>
      <c r="C22" s="88" t="s">
        <v>134</v>
      </c>
      <c r="D22" s="88" t="s">
        <v>142</v>
      </c>
      <c r="E22" s="46" t="s">
        <v>8</v>
      </c>
      <c r="F22" s="169" t="s">
        <v>143</v>
      </c>
      <c r="G22" s="49" t="s">
        <v>144</v>
      </c>
      <c r="H22" s="58"/>
    </row>
    <row r="23" spans="2:8">
      <c r="B23" s="89" t="s">
        <v>9</v>
      </c>
      <c r="C23" s="58">
        <v>117830</v>
      </c>
      <c r="D23" s="58">
        <v>131962</v>
      </c>
      <c r="E23" s="58">
        <v>249792</v>
      </c>
      <c r="F23" s="170">
        <v>0.47171246477068923</v>
      </c>
      <c r="G23" s="171">
        <v>0.52828753522931082</v>
      </c>
      <c r="H23" s="58"/>
    </row>
    <row r="24" spans="2:8">
      <c r="B24" s="89" t="s">
        <v>10</v>
      </c>
      <c r="C24" s="58">
        <v>120590</v>
      </c>
      <c r="D24" s="58">
        <v>130547</v>
      </c>
      <c r="E24" s="58">
        <v>251137</v>
      </c>
      <c r="F24" s="170">
        <v>0.48017615882964276</v>
      </c>
      <c r="G24" s="171">
        <v>0.51982384117035718</v>
      </c>
      <c r="H24" s="58"/>
    </row>
    <row r="25" spans="2:8">
      <c r="B25" s="89" t="s">
        <v>11</v>
      </c>
      <c r="C25" s="58">
        <v>121120</v>
      </c>
      <c r="D25" s="58">
        <v>127061</v>
      </c>
      <c r="E25" s="58">
        <v>248181</v>
      </c>
      <c r="F25" s="170">
        <v>0.48803091292242357</v>
      </c>
      <c r="G25" s="171">
        <v>0.51196908707757649</v>
      </c>
      <c r="H25" s="58"/>
    </row>
    <row r="26" spans="2:8">
      <c r="B26" s="89" t="s">
        <v>12</v>
      </c>
      <c r="C26" s="58">
        <v>113162</v>
      </c>
      <c r="D26" s="58">
        <v>117874</v>
      </c>
      <c r="E26" s="58">
        <v>231036</v>
      </c>
      <c r="F26" s="170">
        <v>0.48980245502865355</v>
      </c>
      <c r="G26" s="171">
        <v>0.51019754497134651</v>
      </c>
      <c r="H26" s="58"/>
    </row>
    <row r="27" spans="2:8">
      <c r="B27" s="89" t="s">
        <v>13</v>
      </c>
      <c r="C27" s="58">
        <v>121956</v>
      </c>
      <c r="D27" s="58">
        <v>118955</v>
      </c>
      <c r="E27" s="58">
        <v>240911</v>
      </c>
      <c r="F27" s="170">
        <v>0.50622844120857913</v>
      </c>
      <c r="G27" s="171">
        <v>0.49377155879142087</v>
      </c>
      <c r="H27" s="58"/>
    </row>
    <row r="28" spans="2:8">
      <c r="B28" s="89" t="s">
        <v>14</v>
      </c>
      <c r="C28" s="58">
        <v>123611</v>
      </c>
      <c r="D28" s="58">
        <v>129224</v>
      </c>
      <c r="E28" s="58">
        <v>252835</v>
      </c>
      <c r="F28" s="170">
        <v>0.48889987541281865</v>
      </c>
      <c r="G28" s="171">
        <v>0.51110012458718135</v>
      </c>
      <c r="H28" s="58"/>
    </row>
    <row r="29" spans="2:8">
      <c r="B29" s="89" t="s">
        <v>15</v>
      </c>
      <c r="C29" s="58">
        <v>137580</v>
      </c>
      <c r="D29" s="58">
        <v>140805</v>
      </c>
      <c r="E29" s="58">
        <v>278385</v>
      </c>
      <c r="F29" s="170">
        <v>0.49420766205075706</v>
      </c>
      <c r="G29" s="171">
        <v>0.50579233794924294</v>
      </c>
      <c r="H29" s="58"/>
    </row>
    <row r="30" spans="2:8">
      <c r="B30" s="89" t="s">
        <v>16</v>
      </c>
      <c r="C30" s="58">
        <v>122189</v>
      </c>
      <c r="D30" s="58">
        <v>131851</v>
      </c>
      <c r="E30" s="58">
        <v>254040</v>
      </c>
      <c r="F30" s="170">
        <v>0.48098330971500552</v>
      </c>
      <c r="G30" s="171">
        <v>0.51901669028499453</v>
      </c>
      <c r="H30" s="58"/>
    </row>
    <row r="31" spans="2:8">
      <c r="B31" s="89" t="s">
        <v>17</v>
      </c>
      <c r="C31" s="219">
        <v>110356</v>
      </c>
      <c r="D31" s="219">
        <v>115170</v>
      </c>
      <c r="E31" s="219">
        <v>225526</v>
      </c>
      <c r="F31" s="170">
        <v>0.48932717292019545</v>
      </c>
      <c r="G31" s="171">
        <v>0.51067282707980455</v>
      </c>
      <c r="H31" s="58"/>
    </row>
    <row r="32" spans="2:8" ht="15.75" thickBot="1">
      <c r="B32" s="96" t="s">
        <v>18</v>
      </c>
      <c r="C32" s="75">
        <v>131658</v>
      </c>
      <c r="D32" s="75">
        <v>139758</v>
      </c>
      <c r="E32" s="75">
        <v>271416</v>
      </c>
      <c r="F32" s="172">
        <v>0.48507825625607925</v>
      </c>
      <c r="G32" s="157">
        <v>0.51492174374392075</v>
      </c>
      <c r="H32" s="58"/>
    </row>
    <row r="34" spans="2:2">
      <c r="B34" s="2" t="s">
        <v>138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3E84E-A57D-4C43-820B-383826CA3B28}">
  <dimension ref="B2:G14"/>
  <sheetViews>
    <sheetView workbookViewId="0"/>
  </sheetViews>
  <sheetFormatPr defaultRowHeight="15"/>
  <sheetData>
    <row r="2" spans="2:7" ht="15.75">
      <c r="B2" s="234" t="s">
        <v>146</v>
      </c>
    </row>
    <row r="3" spans="2:7">
      <c r="B3" s="235"/>
      <c r="C3" s="235"/>
      <c r="D3" s="235"/>
      <c r="E3" s="235"/>
      <c r="F3" s="236" t="s">
        <v>62</v>
      </c>
      <c r="G3" s="235"/>
    </row>
    <row r="4" spans="2:7">
      <c r="B4" s="237" t="s">
        <v>147</v>
      </c>
      <c r="C4" s="238" t="s">
        <v>148</v>
      </c>
      <c r="D4" s="238" t="s">
        <v>149</v>
      </c>
      <c r="E4" s="238" t="s">
        <v>150</v>
      </c>
      <c r="F4" s="238" t="s">
        <v>151</v>
      </c>
      <c r="G4" s="238" t="s">
        <v>8</v>
      </c>
    </row>
    <row r="5" spans="2:7">
      <c r="B5" s="239" t="s">
        <v>9</v>
      </c>
      <c r="C5" s="240">
        <v>31313</v>
      </c>
      <c r="D5" s="240">
        <v>47657</v>
      </c>
      <c r="E5" s="240">
        <v>16481</v>
      </c>
      <c r="F5" s="240">
        <v>202135</v>
      </c>
      <c r="G5" s="241">
        <v>297586</v>
      </c>
    </row>
    <row r="6" spans="2:7">
      <c r="B6" s="242" t="s">
        <v>10</v>
      </c>
      <c r="C6" s="243">
        <v>31827</v>
      </c>
      <c r="D6" s="243">
        <v>48327</v>
      </c>
      <c r="E6" s="243">
        <v>16864</v>
      </c>
      <c r="F6" s="243">
        <v>202810</v>
      </c>
      <c r="G6" s="244">
        <v>299828</v>
      </c>
    </row>
    <row r="7" spans="2:7">
      <c r="B7" s="242" t="s">
        <v>11</v>
      </c>
      <c r="C7" s="243">
        <v>32384</v>
      </c>
      <c r="D7" s="243">
        <v>47181</v>
      </c>
      <c r="E7" s="243">
        <v>16333</v>
      </c>
      <c r="F7" s="243">
        <v>201113</v>
      </c>
      <c r="G7" s="244">
        <v>297011</v>
      </c>
    </row>
    <row r="8" spans="2:7">
      <c r="B8" s="242" t="s">
        <v>12</v>
      </c>
      <c r="C8" s="243">
        <v>32725</v>
      </c>
      <c r="D8" s="243">
        <v>46029</v>
      </c>
      <c r="E8" s="243">
        <v>17164</v>
      </c>
      <c r="F8" s="243">
        <v>185133</v>
      </c>
      <c r="G8" s="244">
        <v>281051</v>
      </c>
    </row>
    <row r="9" spans="2:7">
      <c r="B9" s="242" t="s">
        <v>13</v>
      </c>
      <c r="C9" s="243">
        <v>32723</v>
      </c>
      <c r="D9" s="243">
        <v>46038</v>
      </c>
      <c r="E9" s="243">
        <v>17963</v>
      </c>
      <c r="F9" s="243">
        <v>195125</v>
      </c>
      <c r="G9" s="244">
        <v>291849</v>
      </c>
    </row>
    <row r="10" spans="2:7">
      <c r="B10" s="242" t="s">
        <v>14</v>
      </c>
      <c r="C10" s="243">
        <v>32529</v>
      </c>
      <c r="D10" s="243">
        <v>45340</v>
      </c>
      <c r="E10" s="243">
        <v>17057</v>
      </c>
      <c r="F10" s="243">
        <v>208189</v>
      </c>
      <c r="G10" s="244">
        <v>303115</v>
      </c>
    </row>
    <row r="11" spans="2:7">
      <c r="B11" s="242" t="s">
        <v>15</v>
      </c>
      <c r="C11" s="243">
        <v>31802</v>
      </c>
      <c r="D11" s="243">
        <v>43472</v>
      </c>
      <c r="E11" s="243">
        <v>17383</v>
      </c>
      <c r="F11" s="243">
        <v>236232</v>
      </c>
      <c r="G11" s="244">
        <v>328889</v>
      </c>
    </row>
    <row r="12" spans="2:7">
      <c r="B12" s="245" t="s">
        <v>16</v>
      </c>
      <c r="C12" s="244">
        <v>31196</v>
      </c>
      <c r="D12" s="244">
        <v>43913</v>
      </c>
      <c r="E12" s="244">
        <v>15531</v>
      </c>
      <c r="F12" s="244">
        <v>211452</v>
      </c>
      <c r="G12" s="244">
        <v>302092</v>
      </c>
    </row>
    <row r="13" spans="2:7">
      <c r="B13" s="242" t="s">
        <v>17</v>
      </c>
      <c r="C13" s="244">
        <v>32625</v>
      </c>
      <c r="D13" s="244">
        <v>41795</v>
      </c>
      <c r="E13" s="244">
        <v>17315</v>
      </c>
      <c r="F13" s="244">
        <v>185885</v>
      </c>
      <c r="G13" s="244">
        <v>277620</v>
      </c>
    </row>
    <row r="14" spans="2:7">
      <c r="B14" s="246" t="s">
        <v>18</v>
      </c>
      <c r="C14" s="247">
        <v>28923</v>
      </c>
      <c r="D14" s="247">
        <v>40113</v>
      </c>
      <c r="E14" s="247">
        <v>16101</v>
      </c>
      <c r="F14" s="247">
        <v>237195</v>
      </c>
      <c r="G14" s="247">
        <v>322332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1199D-774B-405A-94CF-8F4427E9FC7E}">
  <dimension ref="B2:E30"/>
  <sheetViews>
    <sheetView workbookViewId="0"/>
  </sheetViews>
  <sheetFormatPr defaultRowHeight="15"/>
  <cols>
    <col min="2" max="2" width="94.28515625" bestFit="1" customWidth="1"/>
  </cols>
  <sheetData>
    <row r="2" spans="2:5" ht="15.75">
      <c r="B2" s="234" t="s">
        <v>152</v>
      </c>
      <c r="C2" s="235"/>
      <c r="D2" s="235"/>
      <c r="E2" s="235"/>
    </row>
    <row r="3" spans="2:5">
      <c r="B3" s="235"/>
      <c r="C3" s="235"/>
      <c r="D3" s="235"/>
      <c r="E3" s="235"/>
    </row>
    <row r="4" spans="2:5">
      <c r="B4" s="248" t="s">
        <v>153</v>
      </c>
      <c r="C4" s="249" t="s">
        <v>9</v>
      </c>
      <c r="D4" s="249" t="s">
        <v>17</v>
      </c>
      <c r="E4" s="249" t="s">
        <v>18</v>
      </c>
    </row>
    <row r="5" spans="2:5">
      <c r="B5" s="250" t="s">
        <v>154</v>
      </c>
      <c r="C5" s="251">
        <v>65538</v>
      </c>
      <c r="D5" s="251">
        <v>84578</v>
      </c>
      <c r="E5" s="251">
        <v>97756</v>
      </c>
    </row>
    <row r="6" spans="2:5">
      <c r="B6" s="252" t="s">
        <v>155</v>
      </c>
      <c r="C6" s="253">
        <v>413</v>
      </c>
      <c r="D6" s="253">
        <v>347</v>
      </c>
      <c r="E6" s="253">
        <v>219</v>
      </c>
    </row>
    <row r="7" spans="2:5">
      <c r="B7" s="252" t="s">
        <v>156</v>
      </c>
      <c r="C7" s="254">
        <v>26386</v>
      </c>
      <c r="D7" s="254">
        <v>15701</v>
      </c>
      <c r="E7" s="254">
        <v>16787</v>
      </c>
    </row>
    <row r="8" spans="2:5">
      <c r="B8" s="252" t="s">
        <v>157</v>
      </c>
      <c r="C8" s="254">
        <v>41423</v>
      </c>
      <c r="D8" s="254">
        <v>23172</v>
      </c>
      <c r="E8" s="254">
        <v>18752</v>
      </c>
    </row>
    <row r="9" spans="2:5">
      <c r="B9" s="252" t="s">
        <v>158</v>
      </c>
      <c r="C9" s="254">
        <v>3811</v>
      </c>
      <c r="D9" s="254">
        <v>1781</v>
      </c>
      <c r="E9" s="254">
        <v>4930</v>
      </c>
    </row>
    <row r="10" spans="2:5">
      <c r="B10" s="252" t="s">
        <v>159</v>
      </c>
      <c r="C10" s="254">
        <v>89522</v>
      </c>
      <c r="D10" s="254">
        <v>78661</v>
      </c>
      <c r="E10" s="254">
        <v>93881</v>
      </c>
    </row>
    <row r="11" spans="2:5">
      <c r="B11" s="252" t="s">
        <v>160</v>
      </c>
      <c r="C11" s="254">
        <v>1575</v>
      </c>
      <c r="D11" s="254">
        <v>18240</v>
      </c>
      <c r="E11" s="254">
        <v>17281</v>
      </c>
    </row>
    <row r="12" spans="2:5">
      <c r="B12" s="252" t="s">
        <v>161</v>
      </c>
      <c r="C12" s="254">
        <v>6473</v>
      </c>
      <c r="D12" s="254">
        <v>3779</v>
      </c>
      <c r="E12" s="254">
        <v>4540</v>
      </c>
    </row>
    <row r="13" spans="2:5">
      <c r="B13" s="252" t="s">
        <v>162</v>
      </c>
      <c r="C13" s="254">
        <v>12092</v>
      </c>
      <c r="D13" s="254">
        <v>5740</v>
      </c>
      <c r="E13" s="254">
        <v>5613</v>
      </c>
    </row>
    <row r="14" spans="2:5">
      <c r="B14" s="252" t="s">
        <v>163</v>
      </c>
      <c r="C14" s="254">
        <v>4677</v>
      </c>
      <c r="D14" s="253">
        <v>621</v>
      </c>
      <c r="E14" s="254">
        <v>1047</v>
      </c>
    </row>
    <row r="15" spans="2:5">
      <c r="B15" s="252" t="s">
        <v>164</v>
      </c>
      <c r="C15" s="253">
        <v>360</v>
      </c>
      <c r="D15" s="254">
        <v>1811</v>
      </c>
      <c r="E15" s="253">
        <v>771</v>
      </c>
    </row>
    <row r="16" spans="2:5">
      <c r="B16" s="252" t="s">
        <v>165</v>
      </c>
      <c r="C16" s="254">
        <v>2353</v>
      </c>
      <c r="D16" s="253">
        <v>627</v>
      </c>
      <c r="E16" s="254">
        <v>5429</v>
      </c>
    </row>
    <row r="17" spans="2:5">
      <c r="B17" s="252" t="s">
        <v>166</v>
      </c>
      <c r="C17" s="254">
        <v>5516</v>
      </c>
      <c r="D17" s="254">
        <v>2084</v>
      </c>
      <c r="E17" s="254">
        <v>4258</v>
      </c>
    </row>
    <row r="18" spans="2:5">
      <c r="B18" s="252" t="s">
        <v>167</v>
      </c>
      <c r="C18" s="254">
        <v>8155</v>
      </c>
      <c r="D18" s="254">
        <v>8090</v>
      </c>
      <c r="E18" s="254">
        <v>11441</v>
      </c>
    </row>
    <row r="19" spans="2:5">
      <c r="B19" s="252" t="s">
        <v>168</v>
      </c>
      <c r="C19" s="254">
        <v>6638</v>
      </c>
      <c r="D19" s="254">
        <v>7484</v>
      </c>
      <c r="E19" s="254">
        <v>10276</v>
      </c>
    </row>
    <row r="20" spans="2:5">
      <c r="B20" s="252" t="s">
        <v>169</v>
      </c>
      <c r="C20" s="254">
        <v>6031</v>
      </c>
      <c r="D20" s="254">
        <v>6972</v>
      </c>
      <c r="E20" s="254">
        <v>8848</v>
      </c>
    </row>
    <row r="21" spans="2:5">
      <c r="B21" s="252" t="s">
        <v>170</v>
      </c>
      <c r="C21" s="253">
        <v>327</v>
      </c>
      <c r="D21" s="253">
        <v>13</v>
      </c>
      <c r="E21" s="253">
        <v>52</v>
      </c>
    </row>
    <row r="22" spans="2:5">
      <c r="B22" s="252" t="s">
        <v>225</v>
      </c>
      <c r="C22" s="253">
        <v>446</v>
      </c>
      <c r="D22" s="253">
        <v>626</v>
      </c>
      <c r="E22" s="253">
        <v>733</v>
      </c>
    </row>
    <row r="23" spans="2:5">
      <c r="B23" s="252" t="s">
        <v>171</v>
      </c>
      <c r="C23" s="254">
        <v>13587</v>
      </c>
      <c r="D23" s="254">
        <v>14614</v>
      </c>
      <c r="E23" s="254">
        <v>16990</v>
      </c>
    </row>
    <row r="24" spans="2:5">
      <c r="B24" s="252" t="s">
        <v>172</v>
      </c>
      <c r="C24" s="253">
        <v>461</v>
      </c>
      <c r="D24" s="254">
        <v>1216</v>
      </c>
      <c r="E24" s="254">
        <v>1125</v>
      </c>
    </row>
    <row r="25" spans="2:5">
      <c r="B25" s="252" t="s">
        <v>173</v>
      </c>
      <c r="C25" s="254">
        <v>1292</v>
      </c>
      <c r="D25" s="253">
        <v>619</v>
      </c>
      <c r="E25" s="253">
        <v>688</v>
      </c>
    </row>
    <row r="26" spans="2:5">
      <c r="B26" s="255" t="s">
        <v>174</v>
      </c>
      <c r="C26" s="256">
        <v>510</v>
      </c>
      <c r="D26" s="256">
        <v>844</v>
      </c>
      <c r="E26" s="256">
        <v>915</v>
      </c>
    </row>
    <row r="27" spans="2:5">
      <c r="B27" s="257" t="s">
        <v>8</v>
      </c>
      <c r="C27" s="258">
        <v>297586</v>
      </c>
      <c r="D27" s="258">
        <v>277620</v>
      </c>
      <c r="E27" s="258">
        <v>322332</v>
      </c>
    </row>
    <row r="29" spans="2:5">
      <c r="B29" s="259" t="s">
        <v>224</v>
      </c>
    </row>
    <row r="30" spans="2:5" ht="75">
      <c r="B30" s="260" t="s">
        <v>226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G18"/>
  <sheetViews>
    <sheetView workbookViewId="0"/>
  </sheetViews>
  <sheetFormatPr defaultRowHeight="15"/>
  <cols>
    <col min="1" max="1" width="9.140625" style="2"/>
    <col min="2" max="2" width="37.7109375" style="2" customWidth="1"/>
    <col min="3" max="16384" width="9.140625" style="2"/>
  </cols>
  <sheetData>
    <row r="2" spans="2:7" ht="15.75">
      <c r="B2" s="4" t="s">
        <v>175</v>
      </c>
    </row>
    <row r="3" spans="2:7" ht="15.75">
      <c r="B3" s="4"/>
    </row>
    <row r="4" spans="2:7">
      <c r="B4" s="54" t="s">
        <v>176</v>
      </c>
    </row>
    <row r="5" spans="2:7">
      <c r="B5" s="7"/>
    </row>
    <row r="6" spans="2:7" ht="15.75" thickBot="1">
      <c r="B6" s="54"/>
      <c r="G6" s="3" t="s">
        <v>177</v>
      </c>
    </row>
    <row r="7" spans="2:7">
      <c r="B7" s="173" t="s">
        <v>178</v>
      </c>
      <c r="C7" s="174" t="s">
        <v>14</v>
      </c>
      <c r="D7" s="175" t="s">
        <v>15</v>
      </c>
      <c r="E7" s="175" t="s">
        <v>16</v>
      </c>
      <c r="F7" s="175" t="s">
        <v>17</v>
      </c>
      <c r="G7" s="176" t="s">
        <v>18</v>
      </c>
    </row>
    <row r="8" spans="2:7" ht="30" customHeight="1">
      <c r="B8" s="177" t="s">
        <v>179</v>
      </c>
      <c r="C8" s="178">
        <v>1778466</v>
      </c>
      <c r="D8" s="179">
        <v>1753330</v>
      </c>
      <c r="E8" s="179">
        <v>1749069</v>
      </c>
      <c r="F8" s="179">
        <v>1730508</v>
      </c>
      <c r="G8" s="186">
        <v>1766279</v>
      </c>
    </row>
    <row r="9" spans="2:7" ht="30" customHeight="1">
      <c r="B9" s="180" t="s">
        <v>180</v>
      </c>
      <c r="C9" s="181">
        <v>3.3000000000000002E-2</v>
      </c>
      <c r="D9" s="182">
        <v>0.04</v>
      </c>
      <c r="E9" s="182">
        <v>3.9E-2</v>
      </c>
      <c r="F9" s="182">
        <v>0.03</v>
      </c>
      <c r="G9" s="187">
        <v>4.2000000000000003E-2</v>
      </c>
    </row>
    <row r="10" spans="2:7" ht="30" customHeight="1">
      <c r="B10" s="180" t="s">
        <v>181</v>
      </c>
      <c r="C10" s="181">
        <v>0.45200000000000001</v>
      </c>
      <c r="D10" s="182">
        <v>0.434</v>
      </c>
      <c r="E10" s="182">
        <v>0.44400000000000001</v>
      </c>
      <c r="F10" s="182">
        <v>0.441</v>
      </c>
      <c r="G10" s="187">
        <v>0.443</v>
      </c>
    </row>
    <row r="11" spans="2:7" ht="30" customHeight="1">
      <c r="B11" s="180" t="s">
        <v>182</v>
      </c>
      <c r="C11" s="181">
        <v>0.21099999999999999</v>
      </c>
      <c r="D11" s="182">
        <v>0.21099999999999999</v>
      </c>
      <c r="E11" s="182">
        <v>0.20499999999999999</v>
      </c>
      <c r="F11" s="182">
        <v>0.217</v>
      </c>
      <c r="G11" s="187">
        <v>0.214</v>
      </c>
    </row>
    <row r="12" spans="2:7" ht="30" customHeight="1">
      <c r="B12" s="180" t="s">
        <v>183</v>
      </c>
      <c r="C12" s="181">
        <v>0.30399999999999999</v>
      </c>
      <c r="D12" s="182">
        <v>0.315</v>
      </c>
      <c r="E12" s="182">
        <v>0.311</v>
      </c>
      <c r="F12" s="182">
        <v>0.312</v>
      </c>
      <c r="G12" s="187">
        <v>0.30199999999999999</v>
      </c>
    </row>
    <row r="13" spans="2:7" ht="30" customHeight="1">
      <c r="B13" s="180" t="s">
        <v>184</v>
      </c>
      <c r="C13" s="181">
        <v>0.51500000000000001</v>
      </c>
      <c r="D13" s="182">
        <v>0.51500000000000001</v>
      </c>
      <c r="E13" s="182">
        <v>0.51400000000000001</v>
      </c>
      <c r="F13" s="182">
        <v>0.52300000000000002</v>
      </c>
      <c r="G13" s="187">
        <v>0.50700000000000001</v>
      </c>
    </row>
    <row r="14" spans="2:7" ht="30" customHeight="1">
      <c r="B14" s="180" t="s">
        <v>185</v>
      </c>
      <c r="C14" s="181">
        <v>0.48499999999999999</v>
      </c>
      <c r="D14" s="182">
        <v>0.48</v>
      </c>
      <c r="E14" s="182">
        <v>0.48099999999999998</v>
      </c>
      <c r="F14" s="182">
        <v>0.47</v>
      </c>
      <c r="G14" s="187">
        <v>0.47899999999999998</v>
      </c>
    </row>
    <row r="15" spans="2:7" ht="30" customHeight="1">
      <c r="B15" s="180" t="s">
        <v>186</v>
      </c>
      <c r="C15" s="181">
        <v>0.16500000000000001</v>
      </c>
      <c r="D15" s="182">
        <v>0.16600000000000001</v>
      </c>
      <c r="E15" s="182">
        <v>0.16500000000000001</v>
      </c>
      <c r="F15" s="182">
        <v>0.16300000000000001</v>
      </c>
      <c r="G15" s="187">
        <v>0.16</v>
      </c>
    </row>
    <row r="16" spans="2:7" ht="30" customHeight="1">
      <c r="B16" s="180" t="s">
        <v>187</v>
      </c>
      <c r="C16" s="181">
        <v>0.02</v>
      </c>
      <c r="D16" s="182">
        <v>3.6999999999999998E-2</v>
      </c>
      <c r="E16" s="182">
        <v>5.8999999999999997E-2</v>
      </c>
      <c r="F16" s="182">
        <v>6.4000000000000001E-2</v>
      </c>
      <c r="G16" s="187">
        <v>6.3799999999999996E-2</v>
      </c>
    </row>
    <row r="17" spans="2:7" ht="30" customHeight="1">
      <c r="B17" s="180" t="s">
        <v>188</v>
      </c>
      <c r="C17" s="181">
        <v>7.0000000000000007E-2</v>
      </c>
      <c r="D17" s="182">
        <v>7.2999999999999995E-2</v>
      </c>
      <c r="E17" s="182">
        <v>8.1000000000000003E-2</v>
      </c>
      <c r="F17" s="182">
        <v>0.08</v>
      </c>
      <c r="G17" s="187">
        <v>8.5000000000000006E-2</v>
      </c>
    </row>
    <row r="18" spans="2:7" ht="30" customHeight="1" thickBot="1">
      <c r="B18" s="183" t="s">
        <v>189</v>
      </c>
      <c r="C18" s="184">
        <v>0.188</v>
      </c>
      <c r="D18" s="185">
        <v>0.218</v>
      </c>
      <c r="E18" s="185">
        <v>0.221</v>
      </c>
      <c r="F18" s="185">
        <v>0.22600000000000001</v>
      </c>
      <c r="G18" s="188">
        <v>0.246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20"/>
  <sheetViews>
    <sheetView workbookViewId="0"/>
  </sheetViews>
  <sheetFormatPr defaultRowHeight="15"/>
  <cols>
    <col min="1" max="16384" width="9.140625" style="2"/>
  </cols>
  <sheetData>
    <row r="2" spans="2:5" ht="15.75">
      <c r="B2" s="4" t="s">
        <v>190</v>
      </c>
    </row>
    <row r="3" spans="2:5">
      <c r="B3" s="7"/>
    </row>
    <row r="4" spans="2:5" ht="15.75" thickBot="1">
      <c r="E4" s="3" t="s">
        <v>128</v>
      </c>
    </row>
    <row r="5" spans="2:5">
      <c r="B5" s="9" t="s">
        <v>107</v>
      </c>
      <c r="C5" s="232" t="s">
        <v>16</v>
      </c>
      <c r="D5" s="232" t="s">
        <v>17</v>
      </c>
      <c r="E5" s="233" t="s">
        <v>18</v>
      </c>
    </row>
    <row r="6" spans="2:5">
      <c r="B6" s="10">
        <v>16</v>
      </c>
      <c r="C6" s="37">
        <v>54052</v>
      </c>
      <c r="D6" s="39">
        <v>55890</v>
      </c>
      <c r="E6" s="38">
        <v>57280</v>
      </c>
    </row>
    <row r="7" spans="2:5">
      <c r="B7" s="11">
        <v>17</v>
      </c>
      <c r="C7" s="37">
        <v>53470</v>
      </c>
      <c r="D7" s="37">
        <v>54052</v>
      </c>
      <c r="E7" s="38">
        <v>56179</v>
      </c>
    </row>
    <row r="8" spans="2:5">
      <c r="B8" s="11">
        <v>18</v>
      </c>
      <c r="C8" s="39">
        <v>56834</v>
      </c>
      <c r="D8" s="37">
        <v>53470</v>
      </c>
      <c r="E8" s="40">
        <v>54052</v>
      </c>
    </row>
    <row r="9" spans="2:5" ht="15.75" thickBot="1">
      <c r="B9" s="12">
        <v>19</v>
      </c>
      <c r="C9" s="41">
        <v>61667</v>
      </c>
      <c r="D9" s="41">
        <v>60425</v>
      </c>
      <c r="E9" s="42">
        <v>53470</v>
      </c>
    </row>
    <row r="11" spans="2:5" ht="15.75">
      <c r="B11" s="13" t="s">
        <v>129</v>
      </c>
    </row>
    <row r="13" spans="2:5">
      <c r="B13" s="8" t="s">
        <v>130</v>
      </c>
    </row>
    <row r="19" spans="9:9">
      <c r="I19" s="144"/>
    </row>
    <row r="20" spans="9:9">
      <c r="I20" s="144"/>
    </row>
  </sheetData>
  <hyperlinks>
    <hyperlink ref="B13" r:id="rId1" display="Link to tables here: https://www.nrscotland.gov.uk/statistics-and-data/statistics/statistics-by-theme/population/population-estimates/mid-year-population-estimates/population-estimates-time-series-data" xr:uid="{00000000-0004-0000-0E00-000000000000}"/>
  </hyperlinks>
  <pageMargins left="0.7" right="0.7" top="0.75" bottom="0.75" header="0.3" footer="0.3"/>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W24"/>
  <sheetViews>
    <sheetView showGridLines="0" zoomScaleNormal="100" workbookViewId="0"/>
  </sheetViews>
  <sheetFormatPr defaultColWidth="9.140625" defaultRowHeight="12.75"/>
  <cols>
    <col min="1" max="1" width="8.85546875" style="14" customWidth="1"/>
    <col min="2" max="2" width="21.7109375" style="14" customWidth="1"/>
    <col min="3" max="28" width="13.42578125" style="14" customWidth="1"/>
    <col min="29" max="16384" width="9.140625" style="14"/>
  </cols>
  <sheetData>
    <row r="1" spans="1:101">
      <c r="A1" s="6"/>
    </row>
    <row r="2" spans="1:101">
      <c r="A2" s="6"/>
    </row>
    <row r="3" spans="1:101" ht="15.75">
      <c r="B3" s="15" t="s">
        <v>191</v>
      </c>
    </row>
    <row r="4" spans="1:101" s="16" customFormat="1" ht="15" customHeight="1">
      <c r="B4" s="14"/>
      <c r="C4" s="14"/>
      <c r="D4" s="14"/>
      <c r="E4" s="14"/>
      <c r="F4" s="14"/>
      <c r="G4" s="14"/>
      <c r="H4" s="14"/>
      <c r="I4" s="14"/>
      <c r="J4" s="17"/>
      <c r="K4" s="270"/>
      <c r="L4" s="270"/>
    </row>
    <row r="5" spans="1:101" ht="15" customHeight="1">
      <c r="B5" s="32" t="s">
        <v>192</v>
      </c>
      <c r="C5" s="18"/>
      <c r="D5" s="18"/>
      <c r="E5" s="18"/>
      <c r="F5" s="18"/>
      <c r="G5" s="18"/>
      <c r="H5" s="18"/>
      <c r="I5" s="18"/>
      <c r="J5" s="17"/>
      <c r="K5" s="17"/>
      <c r="L5" s="17"/>
      <c r="M5" s="16"/>
      <c r="N5" s="16"/>
      <c r="O5" s="16"/>
      <c r="P5" s="16"/>
      <c r="Q5" s="16"/>
      <c r="R5" s="16"/>
      <c r="S5" s="16"/>
      <c r="T5" s="16"/>
      <c r="U5" s="16"/>
      <c r="V5" s="16"/>
      <c r="W5" s="16"/>
      <c r="X5" s="16"/>
      <c r="Y5" s="16"/>
      <c r="Z5" s="16"/>
      <c r="AA5" s="16"/>
      <c r="AB5" s="16"/>
    </row>
    <row r="6" spans="1:101">
      <c r="B6" s="18"/>
      <c r="H6" s="19"/>
      <c r="O6" s="271"/>
      <c r="P6" s="271"/>
      <c r="Q6" s="271"/>
      <c r="R6" s="271"/>
      <c r="S6" s="271"/>
      <c r="T6" s="271"/>
      <c r="U6" s="271"/>
    </row>
    <row r="7" spans="1:101" ht="15">
      <c r="B7" s="20"/>
      <c r="C7" s="21" t="s">
        <v>193</v>
      </c>
      <c r="D7" s="21" t="s">
        <v>194</v>
      </c>
      <c r="E7" s="21" t="s">
        <v>195</v>
      </c>
      <c r="F7" s="21" t="s">
        <v>196</v>
      </c>
      <c r="G7" s="21" t="s">
        <v>197</v>
      </c>
      <c r="H7" s="21" t="s">
        <v>198</v>
      </c>
      <c r="I7" s="21" t="s">
        <v>199</v>
      </c>
      <c r="J7" s="21" t="s">
        <v>200</v>
      </c>
      <c r="K7" s="21" t="s">
        <v>201</v>
      </c>
      <c r="L7" s="21" t="s">
        <v>202</v>
      </c>
      <c r="M7" s="21" t="s">
        <v>203</v>
      </c>
      <c r="N7" s="21" t="s">
        <v>204</v>
      </c>
      <c r="O7" s="21" t="s">
        <v>205</v>
      </c>
      <c r="P7" s="21" t="s">
        <v>206</v>
      </c>
      <c r="Q7" s="21" t="s">
        <v>207</v>
      </c>
      <c r="R7" s="21" t="s">
        <v>208</v>
      </c>
      <c r="S7" s="21" t="s">
        <v>209</v>
      </c>
      <c r="T7" s="21" t="s">
        <v>210</v>
      </c>
      <c r="U7" s="21" t="s">
        <v>211</v>
      </c>
      <c r="V7" s="21" t="s">
        <v>212</v>
      </c>
      <c r="W7" s="21" t="s">
        <v>213</v>
      </c>
      <c r="X7" s="21" t="s">
        <v>214</v>
      </c>
      <c r="Y7" s="21" t="s">
        <v>215</v>
      </c>
      <c r="Z7" s="21" t="s">
        <v>216</v>
      </c>
      <c r="AA7" s="21" t="s">
        <v>217</v>
      </c>
      <c r="AB7" s="21" t="s">
        <v>218</v>
      </c>
    </row>
    <row r="8" spans="1:101" s="18" customFormat="1" ht="15">
      <c r="B8" s="23" t="s">
        <v>219</v>
      </c>
      <c r="C8" s="24"/>
      <c r="D8" s="24"/>
      <c r="E8" s="24"/>
      <c r="F8" s="24"/>
      <c r="G8" s="24"/>
      <c r="H8" s="24"/>
      <c r="I8" s="24"/>
      <c r="J8" s="24"/>
      <c r="K8" s="24"/>
      <c r="L8" s="24"/>
      <c r="M8" s="24"/>
      <c r="N8" s="23" t="s">
        <v>219</v>
      </c>
      <c r="O8" s="24"/>
      <c r="P8" s="24"/>
      <c r="Q8" s="24"/>
      <c r="R8" s="24"/>
      <c r="S8" s="24"/>
      <c r="T8" s="24"/>
      <c r="U8" s="24"/>
      <c r="V8" s="24"/>
      <c r="W8" s="24"/>
      <c r="X8" s="24"/>
      <c r="Y8" s="24"/>
      <c r="Z8" s="24"/>
      <c r="AA8" s="24"/>
      <c r="AB8" s="24"/>
    </row>
    <row r="9" spans="1:101" ht="15">
      <c r="B9" s="23" t="s">
        <v>220</v>
      </c>
      <c r="C9" s="36">
        <v>5466000</v>
      </c>
      <c r="D9" s="36">
        <v>5469387</v>
      </c>
      <c r="E9" s="36">
        <v>5470824</v>
      </c>
      <c r="F9" s="36">
        <v>5473938</v>
      </c>
      <c r="G9" s="36">
        <v>5476684</v>
      </c>
      <c r="H9" s="36">
        <v>5478850</v>
      </c>
      <c r="I9" s="36">
        <v>5480706</v>
      </c>
      <c r="J9" s="36">
        <v>5482233</v>
      </c>
      <c r="K9" s="36">
        <v>5482957</v>
      </c>
      <c r="L9" s="36">
        <v>5482736</v>
      </c>
      <c r="M9" s="36">
        <v>5481527</v>
      </c>
      <c r="N9" s="36">
        <v>5479438</v>
      </c>
      <c r="O9" s="36">
        <v>5476412</v>
      </c>
      <c r="P9" s="36">
        <v>5472468</v>
      </c>
      <c r="Q9" s="36">
        <v>5467627</v>
      </c>
      <c r="R9" s="36">
        <v>5462018</v>
      </c>
      <c r="S9" s="36">
        <v>5455830</v>
      </c>
      <c r="T9" s="36">
        <v>5449180</v>
      </c>
      <c r="U9" s="36">
        <v>5442152</v>
      </c>
      <c r="V9" s="36">
        <v>5434817</v>
      </c>
      <c r="W9" s="36">
        <v>5427209</v>
      </c>
      <c r="X9" s="36">
        <v>5419311</v>
      </c>
      <c r="Y9" s="36">
        <v>5411151</v>
      </c>
      <c r="Z9" s="36">
        <v>5402720</v>
      </c>
      <c r="AA9" s="36">
        <v>5394057</v>
      </c>
      <c r="AB9" s="36">
        <v>5385081</v>
      </c>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row>
    <row r="10" spans="1:101" ht="15">
      <c r="B10" s="27">
        <v>18</v>
      </c>
      <c r="C10" s="35">
        <v>54563</v>
      </c>
      <c r="D10" s="35">
        <v>54727</v>
      </c>
      <c r="E10" s="35">
        <v>56535</v>
      </c>
      <c r="F10" s="35">
        <v>57819</v>
      </c>
      <c r="G10" s="35">
        <v>58477</v>
      </c>
      <c r="H10" s="35">
        <v>59784</v>
      </c>
      <c r="I10" s="35">
        <v>62343</v>
      </c>
      <c r="J10" s="35">
        <v>62812</v>
      </c>
      <c r="K10" s="35">
        <v>61319</v>
      </c>
      <c r="L10" s="35">
        <v>64416</v>
      </c>
      <c r="M10" s="35">
        <v>62730</v>
      </c>
      <c r="N10" s="35">
        <v>61407</v>
      </c>
      <c r="O10" s="35">
        <v>60333</v>
      </c>
      <c r="P10" s="35">
        <v>60152</v>
      </c>
      <c r="Q10" s="35">
        <v>59484</v>
      </c>
      <c r="R10" s="35">
        <v>57412</v>
      </c>
      <c r="S10" s="35">
        <v>56097</v>
      </c>
      <c r="T10" s="35">
        <v>54448</v>
      </c>
      <c r="U10" s="35">
        <v>52212</v>
      </c>
      <c r="V10" s="35">
        <v>50084</v>
      </c>
      <c r="W10" s="35">
        <v>49085</v>
      </c>
      <c r="X10" s="35">
        <v>48795</v>
      </c>
      <c r="Y10" s="35">
        <v>48987</v>
      </c>
      <c r="Z10" s="35">
        <v>48938</v>
      </c>
      <c r="AA10" s="35">
        <v>48646</v>
      </c>
      <c r="AB10" s="35">
        <v>48339</v>
      </c>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row>
    <row r="11" spans="1:101" ht="15">
      <c r="B11" s="27">
        <v>19</v>
      </c>
      <c r="C11" s="35">
        <v>60425</v>
      </c>
      <c r="D11" s="35">
        <v>56569</v>
      </c>
      <c r="E11" s="35">
        <v>56654</v>
      </c>
      <c r="F11" s="35">
        <v>58468</v>
      </c>
      <c r="G11" s="35">
        <v>59757</v>
      </c>
      <c r="H11" s="35">
        <v>60411</v>
      </c>
      <c r="I11" s="35">
        <v>61716</v>
      </c>
      <c r="J11" s="35">
        <v>64297</v>
      </c>
      <c r="K11" s="35">
        <v>64807</v>
      </c>
      <c r="L11" s="35">
        <v>63322</v>
      </c>
      <c r="M11" s="35">
        <v>66399</v>
      </c>
      <c r="N11" s="35">
        <v>64754</v>
      </c>
      <c r="O11" s="35">
        <v>63405</v>
      </c>
      <c r="P11" s="35">
        <v>62311</v>
      </c>
      <c r="Q11" s="35">
        <v>62112</v>
      </c>
      <c r="R11" s="35">
        <v>61441</v>
      </c>
      <c r="S11" s="35">
        <v>59356</v>
      </c>
      <c r="T11" s="35">
        <v>58006</v>
      </c>
      <c r="U11" s="35">
        <v>56335</v>
      </c>
      <c r="V11" s="35">
        <v>54071</v>
      </c>
      <c r="W11" s="35">
        <v>51908</v>
      </c>
      <c r="X11" s="35">
        <v>50876</v>
      </c>
      <c r="Y11" s="35">
        <v>50567</v>
      </c>
      <c r="Z11" s="35">
        <v>50754</v>
      </c>
      <c r="AA11" s="35">
        <v>50707</v>
      </c>
      <c r="AB11" s="35">
        <v>50412</v>
      </c>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row>
    <row r="12" spans="1:101" ht="15">
      <c r="B12" s="27">
        <v>20</v>
      </c>
      <c r="C12" s="35">
        <v>63647</v>
      </c>
      <c r="D12" s="35">
        <v>63045</v>
      </c>
      <c r="E12" s="35">
        <v>59096</v>
      </c>
      <c r="F12" s="35">
        <v>59165</v>
      </c>
      <c r="G12" s="35">
        <v>60972</v>
      </c>
      <c r="H12" s="35">
        <v>62262</v>
      </c>
      <c r="I12" s="35">
        <v>62914</v>
      </c>
      <c r="J12" s="35">
        <v>64243</v>
      </c>
      <c r="K12" s="35">
        <v>66875</v>
      </c>
      <c r="L12" s="35">
        <v>67408</v>
      </c>
      <c r="M12" s="35">
        <v>65906</v>
      </c>
      <c r="N12" s="35">
        <v>69016</v>
      </c>
      <c r="O12" s="35">
        <v>67367</v>
      </c>
      <c r="P12" s="35">
        <v>65989</v>
      </c>
      <c r="Q12" s="35">
        <v>64869</v>
      </c>
      <c r="R12" s="35">
        <v>64662</v>
      </c>
      <c r="S12" s="35">
        <v>63978</v>
      </c>
      <c r="T12" s="35">
        <v>61859</v>
      </c>
      <c r="U12" s="35">
        <v>60475</v>
      </c>
      <c r="V12" s="35">
        <v>58772</v>
      </c>
      <c r="W12" s="35">
        <v>56464</v>
      </c>
      <c r="X12" s="35">
        <v>54257</v>
      </c>
      <c r="Y12" s="35">
        <v>53192</v>
      </c>
      <c r="Z12" s="35">
        <v>52871</v>
      </c>
      <c r="AA12" s="35">
        <v>53057</v>
      </c>
      <c r="AB12" s="35">
        <v>53009</v>
      </c>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row>
    <row r="13" spans="1:101" ht="15">
      <c r="B13" s="27">
        <v>21</v>
      </c>
      <c r="C13" s="35">
        <v>66446</v>
      </c>
      <c r="D13" s="35">
        <v>65123</v>
      </c>
      <c r="E13" s="35">
        <v>64478</v>
      </c>
      <c r="F13" s="35">
        <v>60526</v>
      </c>
      <c r="G13" s="35">
        <v>60573</v>
      </c>
      <c r="H13" s="35">
        <v>62374</v>
      </c>
      <c r="I13" s="35">
        <v>63670</v>
      </c>
      <c r="J13" s="35">
        <v>64338</v>
      </c>
      <c r="K13" s="35">
        <v>65678</v>
      </c>
      <c r="L13" s="35">
        <v>68330</v>
      </c>
      <c r="M13" s="35">
        <v>68871</v>
      </c>
      <c r="N13" s="35">
        <v>67362</v>
      </c>
      <c r="O13" s="35">
        <v>70488</v>
      </c>
      <c r="P13" s="35">
        <v>68834</v>
      </c>
      <c r="Q13" s="35">
        <v>67447</v>
      </c>
      <c r="R13" s="35">
        <v>66316</v>
      </c>
      <c r="S13" s="35">
        <v>66107</v>
      </c>
      <c r="T13" s="35">
        <v>65419</v>
      </c>
      <c r="U13" s="35">
        <v>63285</v>
      </c>
      <c r="V13" s="35">
        <v>61889</v>
      </c>
      <c r="W13" s="35">
        <v>60174</v>
      </c>
      <c r="X13" s="35">
        <v>57850</v>
      </c>
      <c r="Y13" s="35">
        <v>55625</v>
      </c>
      <c r="Z13" s="35">
        <v>54548</v>
      </c>
      <c r="AA13" s="35">
        <v>54221</v>
      </c>
      <c r="AB13" s="35">
        <v>54407</v>
      </c>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row>
    <row r="14" spans="1:101" ht="15">
      <c r="B14" s="27">
        <v>22</v>
      </c>
      <c r="C14" s="35">
        <v>68571</v>
      </c>
      <c r="D14" s="35">
        <v>67282</v>
      </c>
      <c r="E14" s="35">
        <v>65923</v>
      </c>
      <c r="F14" s="35">
        <v>65314</v>
      </c>
      <c r="G14" s="35">
        <v>61346</v>
      </c>
      <c r="H14" s="35">
        <v>61388</v>
      </c>
      <c r="I14" s="35">
        <v>63201</v>
      </c>
      <c r="J14" s="35">
        <v>64515</v>
      </c>
      <c r="K14" s="35">
        <v>65184</v>
      </c>
      <c r="L14" s="35">
        <v>66526</v>
      </c>
      <c r="M14" s="35">
        <v>69182</v>
      </c>
      <c r="N14" s="35">
        <v>69724</v>
      </c>
      <c r="O14" s="35">
        <v>68211</v>
      </c>
      <c r="P14" s="35">
        <v>71343</v>
      </c>
      <c r="Q14" s="35">
        <v>69686</v>
      </c>
      <c r="R14" s="35">
        <v>68298</v>
      </c>
      <c r="S14" s="35">
        <v>67169</v>
      </c>
      <c r="T14" s="35">
        <v>66960</v>
      </c>
      <c r="U14" s="35">
        <v>66270</v>
      </c>
      <c r="V14" s="35">
        <v>64136</v>
      </c>
      <c r="W14" s="35">
        <v>62737</v>
      </c>
      <c r="X14" s="35">
        <v>61021</v>
      </c>
      <c r="Y14" s="35">
        <v>58696</v>
      </c>
      <c r="Z14" s="35">
        <v>56469</v>
      </c>
      <c r="AA14" s="35">
        <v>55389</v>
      </c>
      <c r="AB14" s="35">
        <v>55063</v>
      </c>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row>
    <row r="15" spans="1:101" ht="15">
      <c r="B15" s="27">
        <v>23</v>
      </c>
      <c r="C15" s="35">
        <v>71700</v>
      </c>
      <c r="D15" s="35">
        <v>69225</v>
      </c>
      <c r="E15" s="35">
        <v>67904</v>
      </c>
      <c r="F15" s="35">
        <v>66596</v>
      </c>
      <c r="G15" s="35">
        <v>65976</v>
      </c>
      <c r="H15" s="35">
        <v>62002</v>
      </c>
      <c r="I15" s="35">
        <v>62069</v>
      </c>
      <c r="J15" s="35">
        <v>63899</v>
      </c>
      <c r="K15" s="35">
        <v>65208</v>
      </c>
      <c r="L15" s="35">
        <v>65873</v>
      </c>
      <c r="M15" s="35">
        <v>67207</v>
      </c>
      <c r="N15" s="35">
        <v>69858</v>
      </c>
      <c r="O15" s="35">
        <v>70390</v>
      </c>
      <c r="P15" s="35">
        <v>68877</v>
      </c>
      <c r="Q15" s="35">
        <v>72010</v>
      </c>
      <c r="R15" s="35">
        <v>70346</v>
      </c>
      <c r="S15" s="35">
        <v>68965</v>
      </c>
      <c r="T15" s="35">
        <v>67841</v>
      </c>
      <c r="U15" s="35">
        <v>67638</v>
      </c>
      <c r="V15" s="35">
        <v>66951</v>
      </c>
      <c r="W15" s="35">
        <v>64824</v>
      </c>
      <c r="X15" s="35">
        <v>63429</v>
      </c>
      <c r="Y15" s="35">
        <v>61723</v>
      </c>
      <c r="Z15" s="35">
        <v>59405</v>
      </c>
      <c r="AA15" s="35">
        <v>57189</v>
      </c>
      <c r="AB15" s="35">
        <v>56115</v>
      </c>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row>
    <row r="16" spans="1:101" ht="15">
      <c r="B16" s="27">
        <v>24</v>
      </c>
      <c r="C16" s="35">
        <v>71391</v>
      </c>
      <c r="D16" s="35">
        <v>72048</v>
      </c>
      <c r="E16" s="35">
        <v>69544</v>
      </c>
      <c r="F16" s="35">
        <v>68285</v>
      </c>
      <c r="G16" s="35">
        <v>66977</v>
      </c>
      <c r="H16" s="35">
        <v>66352</v>
      </c>
      <c r="I16" s="35">
        <v>62413</v>
      </c>
      <c r="J16" s="35">
        <v>62514</v>
      </c>
      <c r="K16" s="35">
        <v>64340</v>
      </c>
      <c r="L16" s="35">
        <v>65637</v>
      </c>
      <c r="M16" s="35">
        <v>66294</v>
      </c>
      <c r="N16" s="35">
        <v>67622</v>
      </c>
      <c r="O16" s="35">
        <v>70260</v>
      </c>
      <c r="P16" s="35">
        <v>70784</v>
      </c>
      <c r="Q16" s="35">
        <v>69275</v>
      </c>
      <c r="R16" s="35">
        <v>72399</v>
      </c>
      <c r="S16" s="35">
        <v>70734</v>
      </c>
      <c r="T16" s="35">
        <v>69362</v>
      </c>
      <c r="U16" s="35">
        <v>68245</v>
      </c>
      <c r="V16" s="35">
        <v>68048</v>
      </c>
      <c r="W16" s="35">
        <v>67367</v>
      </c>
      <c r="X16" s="35">
        <v>65249</v>
      </c>
      <c r="Y16" s="35">
        <v>63866</v>
      </c>
      <c r="Z16" s="35">
        <v>62169</v>
      </c>
      <c r="AA16" s="35">
        <v>59865</v>
      </c>
      <c r="AB16" s="35">
        <v>57666</v>
      </c>
    </row>
    <row r="17" spans="2:28" ht="15">
      <c r="B17" s="23" t="s">
        <v>221</v>
      </c>
      <c r="C17" s="25">
        <v>456743</v>
      </c>
      <c r="D17" s="25">
        <v>448019</v>
      </c>
      <c r="E17" s="25">
        <v>440134</v>
      </c>
      <c r="F17" s="25">
        <v>436173</v>
      </c>
      <c r="G17" s="25">
        <v>434078</v>
      </c>
      <c r="H17" s="25">
        <v>434573</v>
      </c>
      <c r="I17" s="25">
        <v>438326</v>
      </c>
      <c r="J17" s="25">
        <v>446618</v>
      </c>
      <c r="K17" s="25">
        <v>453411</v>
      </c>
      <c r="L17" s="25">
        <v>461512</v>
      </c>
      <c r="M17" s="25">
        <v>466589</v>
      </c>
      <c r="N17" s="25">
        <v>469743</v>
      </c>
      <c r="O17" s="25">
        <v>470454</v>
      </c>
      <c r="P17" s="25">
        <v>468290</v>
      </c>
      <c r="Q17" s="25">
        <v>464883</v>
      </c>
      <c r="R17" s="25">
        <v>460874</v>
      </c>
      <c r="S17" s="25">
        <v>452406</v>
      </c>
      <c r="T17" s="25">
        <v>443895</v>
      </c>
      <c r="U17" s="25">
        <v>434460</v>
      </c>
      <c r="V17" s="25">
        <v>423951</v>
      </c>
      <c r="W17" s="25">
        <v>412559</v>
      </c>
      <c r="X17" s="25">
        <v>401477</v>
      </c>
      <c r="Y17" s="25">
        <v>392656</v>
      </c>
      <c r="Z17" s="25">
        <v>385154</v>
      </c>
      <c r="AA17" s="25">
        <v>379074</v>
      </c>
      <c r="AB17" s="25">
        <v>375011</v>
      </c>
    </row>
    <row r="18" spans="2:28" ht="15">
      <c r="B18" s="28" t="s">
        <v>222</v>
      </c>
      <c r="C18" s="31"/>
      <c r="D18" s="30">
        <v>-1.9100456930921765E-2</v>
      </c>
      <c r="E18" s="30">
        <v>-3.6363994631554285E-2</v>
      </c>
      <c r="F18" s="30">
        <v>-4.5036267660369181E-2</v>
      </c>
      <c r="G18" s="30">
        <v>-4.9623092198457341E-2</v>
      </c>
      <c r="H18" s="30">
        <v>-4.8539331746737226E-2</v>
      </c>
      <c r="I18" s="30">
        <v>-4.0322457049150176E-2</v>
      </c>
      <c r="J18" s="30">
        <v>-2.2167827421547784E-2</v>
      </c>
      <c r="K18" s="30">
        <v>-7.2951309598614537E-3</v>
      </c>
      <c r="L18" s="30">
        <v>1.0441320392430755E-2</v>
      </c>
      <c r="M18" s="30">
        <v>2.1556980621487358E-2</v>
      </c>
      <c r="N18" s="30">
        <v>2.8462395701740365E-2</v>
      </c>
      <c r="O18" s="30">
        <v>3.0019069805120167E-2</v>
      </c>
      <c r="P18" s="30">
        <v>2.5281175628307385E-2</v>
      </c>
      <c r="Q18" s="30">
        <v>1.7821838539397429E-2</v>
      </c>
      <c r="R18" s="30">
        <v>9.0444735879914966E-3</v>
      </c>
      <c r="S18" s="30">
        <v>-9.4954930891113822E-3</v>
      </c>
      <c r="T18" s="30">
        <v>-2.8129604613535402E-2</v>
      </c>
      <c r="U18" s="30">
        <v>-4.8786735647836969E-2</v>
      </c>
      <c r="V18" s="30">
        <v>-7.1795298450113079E-2</v>
      </c>
      <c r="W18" s="30">
        <v>-9.673711474505356E-2</v>
      </c>
      <c r="X18" s="30">
        <v>-0.12100021237326024</v>
      </c>
      <c r="Y18" s="30">
        <v>-0.14031304256441807</v>
      </c>
      <c r="Z18" s="30">
        <v>-0.15673803429937624</v>
      </c>
      <c r="AA18" s="30">
        <v>-0.1700496778275748</v>
      </c>
      <c r="AB18" s="30">
        <v>-0.17894527119189566</v>
      </c>
    </row>
    <row r="19" spans="2:28" ht="15">
      <c r="B19" s="22"/>
      <c r="C19" s="22"/>
      <c r="D19" s="220"/>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row>
    <row r="20" spans="2:28" ht="15">
      <c r="B20" s="29" t="s">
        <v>223</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row>
    <row r="21" spans="2:28" ht="15">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row>
    <row r="22" spans="2:28" ht="15">
      <c r="B22" s="8" t="s">
        <v>130</v>
      </c>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row>
    <row r="24" spans="2:28" ht="15">
      <c r="F24" s="25"/>
      <c r="G24" s="25"/>
      <c r="H24" s="25"/>
    </row>
  </sheetData>
  <mergeCells count="2">
    <mergeCell ref="K4:L4"/>
    <mergeCell ref="O6:U6"/>
  </mergeCells>
  <hyperlinks>
    <hyperlink ref="B22" r:id="rId1" display="Link to tables here" xr:uid="{00000000-0004-0000-0F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N34"/>
  <sheetViews>
    <sheetView workbookViewId="0"/>
  </sheetViews>
  <sheetFormatPr defaultRowHeight="15"/>
  <cols>
    <col min="1" max="1" width="9.140625" style="2"/>
    <col min="2" max="2" width="25.140625" style="54" customWidth="1"/>
    <col min="3" max="14" width="10.42578125" style="2" customWidth="1"/>
    <col min="15" max="16384" width="9.140625" style="2"/>
  </cols>
  <sheetData>
    <row r="4" spans="2:14">
      <c r="B4" s="54" t="s">
        <v>22</v>
      </c>
    </row>
    <row r="6" spans="2:14">
      <c r="B6" s="2"/>
      <c r="C6" s="205" t="s">
        <v>23</v>
      </c>
      <c r="D6" s="206" t="s">
        <v>24</v>
      </c>
      <c r="E6" s="206" t="s">
        <v>25</v>
      </c>
      <c r="F6" s="206" t="s">
        <v>26</v>
      </c>
      <c r="G6" s="206" t="s">
        <v>27</v>
      </c>
      <c r="H6" s="206" t="s">
        <v>28</v>
      </c>
      <c r="I6" s="206" t="s">
        <v>29</v>
      </c>
      <c r="J6" s="206" t="s">
        <v>30</v>
      </c>
      <c r="K6" s="206" t="s">
        <v>31</v>
      </c>
      <c r="L6" s="206" t="s">
        <v>32</v>
      </c>
      <c r="M6" s="206" t="s">
        <v>33</v>
      </c>
      <c r="N6" s="207" t="s">
        <v>34</v>
      </c>
    </row>
    <row r="7" spans="2:14">
      <c r="B7" s="202" t="s">
        <v>14</v>
      </c>
      <c r="C7" s="47">
        <v>89384.238108458158</v>
      </c>
      <c r="D7" s="58">
        <v>16780.240802114189</v>
      </c>
      <c r="E7" s="58">
        <v>1941.2097834092576</v>
      </c>
      <c r="F7" s="58">
        <v>1118.2859076349728</v>
      </c>
      <c r="G7" s="58">
        <v>907.86021094266096</v>
      </c>
      <c r="H7" s="58">
        <v>6132.259488029008</v>
      </c>
      <c r="I7" s="58">
        <v>1944.4856770684241</v>
      </c>
      <c r="J7" s="58">
        <v>2278.1948474701881</v>
      </c>
      <c r="K7" s="58">
        <v>1032.0122623303785</v>
      </c>
      <c r="L7" s="58">
        <v>1328.3289526255294</v>
      </c>
      <c r="M7" s="58">
        <v>1322.4165368312131</v>
      </c>
      <c r="N7" s="168">
        <v>411.16586028259189</v>
      </c>
    </row>
    <row r="8" spans="2:14">
      <c r="B8" s="203" t="s">
        <v>15</v>
      </c>
      <c r="C8" s="47">
        <v>86706.621993491339</v>
      </c>
      <c r="D8" s="58">
        <v>18187.128124665272</v>
      </c>
      <c r="E8" s="58">
        <v>2124.8483053339223</v>
      </c>
      <c r="F8" s="58">
        <v>2097.5056406416325</v>
      </c>
      <c r="G8" s="58">
        <v>1134.6974396330288</v>
      </c>
      <c r="H8" s="58">
        <v>6119.2584271236101</v>
      </c>
      <c r="I8" s="58">
        <v>1834.4354103409394</v>
      </c>
      <c r="J8" s="58">
        <v>1898.0136101506293</v>
      </c>
      <c r="K8" s="58">
        <v>1274.1507884412842</v>
      </c>
      <c r="L8" s="58">
        <v>997.76824087013176</v>
      </c>
      <c r="M8" s="58">
        <v>1517.7997515852098</v>
      </c>
      <c r="N8" s="168">
        <v>410.16621896730862</v>
      </c>
    </row>
    <row r="9" spans="2:14">
      <c r="B9" s="203" t="s">
        <v>16</v>
      </c>
      <c r="C9" s="47">
        <v>86588.912860734286</v>
      </c>
      <c r="D9" s="58">
        <v>18435.21003949696</v>
      </c>
      <c r="E9" s="58">
        <v>2030.5478941213676</v>
      </c>
      <c r="F9" s="58">
        <v>2290.9932076244249</v>
      </c>
      <c r="G9" s="58">
        <v>656.5932409633931</v>
      </c>
      <c r="H9" s="58">
        <v>6523.1056217311434</v>
      </c>
      <c r="I9" s="58">
        <v>1854.3945453089418</v>
      </c>
      <c r="J9" s="58">
        <v>2041.1837609979391</v>
      </c>
      <c r="K9" s="58">
        <v>182.85040079115907</v>
      </c>
      <c r="L9" s="58">
        <v>291.97069383541879</v>
      </c>
      <c r="M9" s="58">
        <v>1456.4715670608336</v>
      </c>
      <c r="N9" s="168">
        <v>113.76263493021393</v>
      </c>
    </row>
    <row r="10" spans="2:14">
      <c r="B10" s="203" t="s">
        <v>17</v>
      </c>
      <c r="C10" s="47">
        <v>60009.564832631506</v>
      </c>
      <c r="D10" s="58">
        <v>43446.781766246306</v>
      </c>
      <c r="E10" s="58">
        <v>3125.7729538018739</v>
      </c>
      <c r="F10" s="58">
        <v>2715.4776377861585</v>
      </c>
      <c r="G10" s="58">
        <v>1485.6916894817496</v>
      </c>
      <c r="H10" s="58">
        <v>3965.2954630494728</v>
      </c>
      <c r="I10" s="58">
        <v>2924.3142641990457</v>
      </c>
      <c r="J10" s="58">
        <v>2260.4470568967454</v>
      </c>
      <c r="K10" s="58">
        <v>781.20063811379521</v>
      </c>
      <c r="L10" s="58">
        <v>880.76120310722627</v>
      </c>
      <c r="M10" s="58">
        <v>1577.6766981590808</v>
      </c>
      <c r="N10" s="168">
        <v>424.45276616941447</v>
      </c>
    </row>
    <row r="11" spans="2:14">
      <c r="B11" s="204" t="s">
        <v>18</v>
      </c>
      <c r="C11" s="211">
        <v>85847.962395670431</v>
      </c>
      <c r="D11" s="212">
        <v>15644.844199718533</v>
      </c>
      <c r="E11" s="212">
        <v>2736.0313225907876</v>
      </c>
      <c r="F11" s="212">
        <v>3299.8106790951274</v>
      </c>
      <c r="G11" s="212">
        <v>864.31416287690286</v>
      </c>
      <c r="H11" s="212">
        <v>6686.0324908410157</v>
      </c>
      <c r="I11" s="212">
        <v>2060.5757902416694</v>
      </c>
      <c r="J11" s="212">
        <v>2105.5964277882172</v>
      </c>
      <c r="K11" s="212">
        <v>1003.6262699416578</v>
      </c>
      <c r="L11" s="212">
        <v>1097.6856614033609</v>
      </c>
      <c r="M11" s="212">
        <v>1549.1036725751021</v>
      </c>
      <c r="N11" s="213">
        <v>381.12185933186112</v>
      </c>
    </row>
    <row r="13" spans="2:14">
      <c r="B13" s="54" t="s">
        <v>35</v>
      </c>
    </row>
    <row r="15" spans="2:14">
      <c r="C15" s="205" t="s">
        <v>23</v>
      </c>
      <c r="D15" s="206" t="s">
        <v>24</v>
      </c>
      <c r="E15" s="206" t="s">
        <v>25</v>
      </c>
      <c r="F15" s="206" t="s">
        <v>26</v>
      </c>
      <c r="G15" s="206" t="s">
        <v>27</v>
      </c>
      <c r="H15" s="206" t="s">
        <v>28</v>
      </c>
      <c r="I15" s="206" t="s">
        <v>29</v>
      </c>
      <c r="J15" s="206" t="s">
        <v>30</v>
      </c>
      <c r="K15" s="206" t="s">
        <v>31</v>
      </c>
      <c r="L15" s="206" t="s">
        <v>32</v>
      </c>
      <c r="M15" s="206" t="s">
        <v>33</v>
      </c>
      <c r="N15" s="207" t="s">
        <v>34</v>
      </c>
    </row>
    <row r="16" spans="2:14">
      <c r="B16" s="202" t="s">
        <v>36</v>
      </c>
      <c r="C16" s="47">
        <v>87559.924320894585</v>
      </c>
      <c r="D16" s="58">
        <v>17800.859655425473</v>
      </c>
      <c r="E16" s="58">
        <v>2032.2019942881825</v>
      </c>
      <c r="F16" s="58">
        <v>1835.5949186336766</v>
      </c>
      <c r="G16" s="58">
        <v>899.71696384636107</v>
      </c>
      <c r="H16" s="58">
        <v>6258.2078456279196</v>
      </c>
      <c r="I16" s="58">
        <v>1877.7718775727683</v>
      </c>
      <c r="J16" s="58">
        <v>2072.4640728729187</v>
      </c>
      <c r="K16" s="58">
        <v>829.67115052094061</v>
      </c>
      <c r="L16" s="58">
        <v>872.68929577702659</v>
      </c>
      <c r="M16" s="58">
        <v>1432.2292851590855</v>
      </c>
      <c r="N16" s="168">
        <v>311.69823806003814</v>
      </c>
    </row>
    <row r="17" spans="2:14">
      <c r="B17" s="203" t="s">
        <v>17</v>
      </c>
      <c r="C17" s="47">
        <v>60009.564832631506</v>
      </c>
      <c r="D17" s="58">
        <v>43446.781766246306</v>
      </c>
      <c r="E17" s="58">
        <v>3125.7729538018739</v>
      </c>
      <c r="F17" s="58">
        <v>2715.4776377861585</v>
      </c>
      <c r="G17" s="58">
        <v>1485.6916894817496</v>
      </c>
      <c r="H17" s="58">
        <v>3965.2954630494728</v>
      </c>
      <c r="I17" s="58">
        <v>2924.3142641990457</v>
      </c>
      <c r="J17" s="58">
        <v>2260.4470568967454</v>
      </c>
      <c r="K17" s="58">
        <v>781.20063811379521</v>
      </c>
      <c r="L17" s="58">
        <v>880.76120310722627</v>
      </c>
      <c r="M17" s="58">
        <v>1577.6766981590808</v>
      </c>
      <c r="N17" s="168">
        <v>424.45276616941447</v>
      </c>
    </row>
    <row r="18" spans="2:14">
      <c r="B18" s="204" t="s">
        <v>18</v>
      </c>
      <c r="C18" s="211">
        <v>85847.962395670431</v>
      </c>
      <c r="D18" s="212">
        <v>15644.844199718533</v>
      </c>
      <c r="E18" s="212">
        <v>2736.0313225907876</v>
      </c>
      <c r="F18" s="212">
        <v>3299.8106790951274</v>
      </c>
      <c r="G18" s="212">
        <v>864.31416287690286</v>
      </c>
      <c r="H18" s="212">
        <v>6686.0324908410157</v>
      </c>
      <c r="I18" s="212">
        <v>2060.5757902416694</v>
      </c>
      <c r="J18" s="212">
        <v>2105.5964277882172</v>
      </c>
      <c r="K18" s="212">
        <v>1003.6262699416578</v>
      </c>
      <c r="L18" s="212">
        <v>1097.6856614033609</v>
      </c>
      <c r="M18" s="212">
        <v>1549.1036725751021</v>
      </c>
      <c r="N18" s="213">
        <v>381.12185933186112</v>
      </c>
    </row>
    <row r="20" spans="2:14">
      <c r="B20" s="54" t="s">
        <v>37</v>
      </c>
    </row>
    <row r="22" spans="2:14">
      <c r="B22" s="2"/>
      <c r="C22" s="205" t="s">
        <v>23</v>
      </c>
      <c r="D22" s="206" t="s">
        <v>24</v>
      </c>
      <c r="E22" s="206" t="s">
        <v>25</v>
      </c>
      <c r="F22" s="206" t="s">
        <v>26</v>
      </c>
      <c r="G22" s="206" t="s">
        <v>27</v>
      </c>
      <c r="H22" s="206" t="s">
        <v>28</v>
      </c>
      <c r="I22" s="206" t="s">
        <v>29</v>
      </c>
      <c r="J22" s="206" t="s">
        <v>30</v>
      </c>
      <c r="K22" s="206" t="s">
        <v>31</v>
      </c>
      <c r="L22" s="206" t="s">
        <v>32</v>
      </c>
      <c r="M22" s="206" t="s">
        <v>33</v>
      </c>
      <c r="N22" s="207" t="s">
        <v>34</v>
      </c>
    </row>
    <row r="23" spans="2:14">
      <c r="B23" s="202" t="s">
        <v>14</v>
      </c>
      <c r="C23" s="47">
        <v>89384.238108000005</v>
      </c>
      <c r="D23" s="58">
        <v>106164.47891057235</v>
      </c>
      <c r="E23" s="58">
        <v>108105.6886939816</v>
      </c>
      <c r="F23" s="58">
        <v>109223.97460161657</v>
      </c>
      <c r="G23" s="58">
        <v>110131.83481255923</v>
      </c>
      <c r="H23" s="58">
        <v>116264.09430058824</v>
      </c>
      <c r="I23" s="58">
        <v>118208.57997765667</v>
      </c>
      <c r="J23" s="58">
        <v>120486.77482512686</v>
      </c>
      <c r="K23" s="58">
        <v>121518.78708745724</v>
      </c>
      <c r="L23" s="58">
        <v>122847.11604008276</v>
      </c>
      <c r="M23" s="58">
        <v>124169.53257691397</v>
      </c>
      <c r="N23" s="215">
        <v>124580.69843719657</v>
      </c>
    </row>
    <row r="24" spans="2:14">
      <c r="B24" s="203" t="s">
        <v>15</v>
      </c>
      <c r="C24" s="47">
        <v>86706.621992999993</v>
      </c>
      <c r="D24" s="58">
        <v>104893.7501181566</v>
      </c>
      <c r="E24" s="58">
        <v>107018.59842349053</v>
      </c>
      <c r="F24" s="58">
        <v>109116.10406413216</v>
      </c>
      <c r="G24" s="58">
        <v>110250.80150376519</v>
      </c>
      <c r="H24" s="58">
        <v>116370.0599308888</v>
      </c>
      <c r="I24" s="58">
        <v>118204.49534122975</v>
      </c>
      <c r="J24" s="58">
        <v>120102.50895138038</v>
      </c>
      <c r="K24" s="58">
        <v>121376.65973982167</v>
      </c>
      <c r="L24" s="58">
        <v>122374.42798069181</v>
      </c>
      <c r="M24" s="58">
        <v>123892.22773227701</v>
      </c>
      <c r="N24" s="168">
        <v>124302.39395124432</v>
      </c>
    </row>
    <row r="25" spans="2:14">
      <c r="B25" s="203" t="s">
        <v>16</v>
      </c>
      <c r="C25" s="47">
        <v>86588.912861000004</v>
      </c>
      <c r="D25" s="58">
        <v>105024.12290023125</v>
      </c>
      <c r="E25" s="58">
        <v>107054.67079435261</v>
      </c>
      <c r="F25" s="58">
        <v>109345.66400197704</v>
      </c>
      <c r="G25" s="58">
        <v>110002.25724294044</v>
      </c>
      <c r="H25" s="58">
        <v>116525.36286467158</v>
      </c>
      <c r="I25" s="58">
        <v>118379.75740998052</v>
      </c>
      <c r="J25" s="58">
        <v>120420.94117097846</v>
      </c>
      <c r="K25" s="58">
        <v>120603.79157176962</v>
      </c>
      <c r="L25" s="58">
        <v>120895.76226560504</v>
      </c>
      <c r="M25" s="58">
        <v>122352.23383266586</v>
      </c>
      <c r="N25" s="168">
        <v>122465.99646759608</v>
      </c>
    </row>
    <row r="26" spans="2:14">
      <c r="B26" s="203" t="s">
        <v>17</v>
      </c>
      <c r="C26" s="47">
        <v>60009.564832999997</v>
      </c>
      <c r="D26" s="58">
        <v>103456.3465988778</v>
      </c>
      <c r="E26" s="58">
        <v>106582.11955267968</v>
      </c>
      <c r="F26" s="58">
        <v>109297.59719046584</v>
      </c>
      <c r="G26" s="58">
        <v>110783.28887994759</v>
      </c>
      <c r="H26" s="58">
        <v>114748.58434299707</v>
      </c>
      <c r="I26" s="58">
        <v>117672.89860719611</v>
      </c>
      <c r="J26" s="58">
        <v>119933.34566409286</v>
      </c>
      <c r="K26" s="58">
        <v>120714.54630220665</v>
      </c>
      <c r="L26" s="58">
        <v>121595.30750531387</v>
      </c>
      <c r="M26" s="58">
        <v>123172.98420347295</v>
      </c>
      <c r="N26" s="168">
        <v>123597.43696964237</v>
      </c>
    </row>
    <row r="27" spans="2:14">
      <c r="B27" s="204" t="s">
        <v>18</v>
      </c>
      <c r="C27" s="211">
        <v>85847.962395670431</v>
      </c>
      <c r="D27" s="212">
        <v>101492.80659538896</v>
      </c>
      <c r="E27" s="212">
        <v>104228.83791797975</v>
      </c>
      <c r="F27" s="212">
        <v>107528.64859707488</v>
      </c>
      <c r="G27" s="212">
        <v>108392.96275995178</v>
      </c>
      <c r="H27" s="212">
        <v>115078.9952507928</v>
      </c>
      <c r="I27" s="212">
        <v>117139.57104103446</v>
      </c>
      <c r="J27" s="212">
        <v>119245.16746882268</v>
      </c>
      <c r="K27" s="212">
        <v>120248.79373876433</v>
      </c>
      <c r="L27" s="212">
        <v>121346.47940016769</v>
      </c>
      <c r="M27" s="212">
        <v>122895.5830727428</v>
      </c>
      <c r="N27" s="213">
        <v>123276.70493207466</v>
      </c>
    </row>
    <row r="29" spans="2:14">
      <c r="B29" s="54" t="s">
        <v>38</v>
      </c>
    </row>
    <row r="31" spans="2:14">
      <c r="C31" s="208" t="s">
        <v>23</v>
      </c>
      <c r="D31" s="209" t="s">
        <v>24</v>
      </c>
      <c r="E31" s="209" t="s">
        <v>25</v>
      </c>
      <c r="F31" s="209" t="s">
        <v>26</v>
      </c>
      <c r="G31" s="209" t="s">
        <v>27</v>
      </c>
      <c r="H31" s="209" t="s">
        <v>28</v>
      </c>
      <c r="I31" s="209" t="s">
        <v>29</v>
      </c>
      <c r="J31" s="209" t="s">
        <v>30</v>
      </c>
      <c r="K31" s="209" t="s">
        <v>31</v>
      </c>
      <c r="L31" s="209" t="s">
        <v>32</v>
      </c>
      <c r="M31" s="209" t="s">
        <v>33</v>
      </c>
      <c r="N31" s="210" t="s">
        <v>34</v>
      </c>
    </row>
    <row r="32" spans="2:14">
      <c r="B32" s="202" t="s">
        <v>36</v>
      </c>
      <c r="C32" s="195">
        <v>87559.924320666658</v>
      </c>
      <c r="D32" s="214">
        <v>105360.78397632006</v>
      </c>
      <c r="E32" s="214">
        <v>107392.98597060825</v>
      </c>
      <c r="F32" s="214">
        <v>109228.58088924193</v>
      </c>
      <c r="G32" s="214">
        <v>110128.29785308828</v>
      </c>
      <c r="H32" s="214">
        <v>116386.50569871621</v>
      </c>
      <c r="I32" s="214">
        <v>118264.27757628898</v>
      </c>
      <c r="J32" s="214">
        <v>120336.74164916191</v>
      </c>
      <c r="K32" s="214">
        <v>121166.41279968283</v>
      </c>
      <c r="L32" s="214">
        <v>122039.10209545986</v>
      </c>
      <c r="M32" s="214">
        <v>123471.33138061895</v>
      </c>
      <c r="N32" s="215">
        <v>123783.02961867898</v>
      </c>
    </row>
    <row r="33" spans="2:14">
      <c r="B33" s="203" t="s">
        <v>17</v>
      </c>
      <c r="C33" s="47">
        <v>60009.564832999997</v>
      </c>
      <c r="D33" s="58">
        <v>103456.3465988778</v>
      </c>
      <c r="E33" s="58">
        <v>106582.11955267968</v>
      </c>
      <c r="F33" s="58">
        <v>109297.59719046584</v>
      </c>
      <c r="G33" s="58">
        <v>110783.28887994759</v>
      </c>
      <c r="H33" s="58">
        <v>114748.58434299707</v>
      </c>
      <c r="I33" s="58">
        <v>117672.89860719611</v>
      </c>
      <c r="J33" s="58">
        <v>119933.34566409286</v>
      </c>
      <c r="K33" s="58">
        <v>120714.54630220665</v>
      </c>
      <c r="L33" s="58">
        <v>121595.30750531387</v>
      </c>
      <c r="M33" s="58">
        <v>123172.98420347295</v>
      </c>
      <c r="N33" s="168">
        <v>123597.43696964237</v>
      </c>
    </row>
    <row r="34" spans="2:14">
      <c r="B34" s="204" t="s">
        <v>18</v>
      </c>
      <c r="C34" s="211">
        <v>85847.962395670431</v>
      </c>
      <c r="D34" s="212">
        <v>101492.80659538896</v>
      </c>
      <c r="E34" s="212">
        <v>104228.83791797975</v>
      </c>
      <c r="F34" s="212">
        <v>107528.64859707488</v>
      </c>
      <c r="G34" s="212">
        <v>108392.96275995178</v>
      </c>
      <c r="H34" s="212">
        <v>115078.9952507928</v>
      </c>
      <c r="I34" s="212">
        <v>117139.57104103446</v>
      </c>
      <c r="J34" s="212">
        <v>119245.16746882268</v>
      </c>
      <c r="K34" s="212">
        <v>120248.79373876433</v>
      </c>
      <c r="L34" s="212">
        <v>121346.47940016769</v>
      </c>
      <c r="M34" s="212">
        <v>122895.5830727428</v>
      </c>
      <c r="N34" s="213">
        <v>123276.70493207466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16"/>
  <sheetViews>
    <sheetView workbookViewId="0"/>
  </sheetViews>
  <sheetFormatPr defaultRowHeight="15"/>
  <cols>
    <col min="1" max="1" width="9.140625" style="2"/>
    <col min="2" max="2" width="14.28515625" style="2" customWidth="1"/>
    <col min="3" max="5" width="12.5703125" style="2" customWidth="1"/>
    <col min="6" max="6" width="17.5703125" style="2" customWidth="1"/>
    <col min="7" max="16384" width="9.140625" style="2"/>
  </cols>
  <sheetData>
    <row r="2" spans="2:8" ht="15.75">
      <c r="B2" s="4" t="s">
        <v>39</v>
      </c>
    </row>
    <row r="3" spans="2:8">
      <c r="B3" s="1" t="s">
        <v>40</v>
      </c>
    </row>
    <row r="4" spans="2:8">
      <c r="B4" s="5"/>
    </row>
    <row r="5" spans="2:8" ht="15.75" thickBot="1">
      <c r="B5" s="5"/>
    </row>
    <row r="6" spans="2:8">
      <c r="B6" s="44" t="s">
        <v>41</v>
      </c>
      <c r="C6" s="82" t="s">
        <v>42</v>
      </c>
      <c r="D6" s="82" t="s">
        <v>43</v>
      </c>
      <c r="E6" s="221" t="s">
        <v>44</v>
      </c>
    </row>
    <row r="7" spans="2:8">
      <c r="B7" s="33" t="s">
        <v>9</v>
      </c>
      <c r="C7" s="219">
        <v>297586</v>
      </c>
      <c r="D7" s="219">
        <v>238758</v>
      </c>
      <c r="E7" s="34">
        <v>131421.41099999999</v>
      </c>
      <c r="H7" s="55" t="s">
        <v>45</v>
      </c>
    </row>
    <row r="8" spans="2:8">
      <c r="B8" s="33" t="s">
        <v>10</v>
      </c>
      <c r="C8" s="219">
        <v>299828</v>
      </c>
      <c r="D8" s="219">
        <v>238371</v>
      </c>
      <c r="E8" s="34">
        <v>132942.19099999999</v>
      </c>
      <c r="H8" s="55"/>
    </row>
    <row r="9" spans="2:8">
      <c r="B9" s="33" t="s">
        <v>11</v>
      </c>
      <c r="C9" s="219">
        <v>297011</v>
      </c>
      <c r="D9" s="219">
        <v>226898</v>
      </c>
      <c r="E9" s="34">
        <v>131619.27100000001</v>
      </c>
    </row>
    <row r="10" spans="2:8">
      <c r="B10" s="33" t="s">
        <v>12</v>
      </c>
      <c r="C10" s="219">
        <v>281051</v>
      </c>
      <c r="D10" s="219">
        <v>226795</v>
      </c>
      <c r="E10" s="34">
        <v>129499.798</v>
      </c>
    </row>
    <row r="11" spans="2:8">
      <c r="B11" s="33" t="s">
        <v>13</v>
      </c>
      <c r="C11" s="219">
        <v>291849</v>
      </c>
      <c r="D11" s="219">
        <v>235187</v>
      </c>
      <c r="E11" s="34">
        <v>132493.12399999998</v>
      </c>
    </row>
    <row r="12" spans="2:8">
      <c r="B12" s="33" t="s">
        <v>14</v>
      </c>
      <c r="C12" s="219">
        <v>303115</v>
      </c>
      <c r="D12" s="219">
        <v>242488.48019999999</v>
      </c>
      <c r="E12" s="34">
        <v>131952.87200149999</v>
      </c>
    </row>
    <row r="13" spans="2:8">
      <c r="B13" s="33" t="s">
        <v>15</v>
      </c>
      <c r="C13" s="219">
        <v>328889</v>
      </c>
      <c r="D13" s="219">
        <v>264857.70799999998</v>
      </c>
      <c r="E13" s="34">
        <v>129820.57</v>
      </c>
    </row>
    <row r="14" spans="2:8">
      <c r="B14" s="33" t="s">
        <v>16</v>
      </c>
      <c r="C14" s="219">
        <v>302092</v>
      </c>
      <c r="D14" s="219">
        <v>239003.82324999999</v>
      </c>
      <c r="E14" s="34">
        <v>127683</v>
      </c>
    </row>
    <row r="15" spans="2:8">
      <c r="B15" s="33" t="s">
        <v>17</v>
      </c>
      <c r="C15" s="219">
        <v>277620</v>
      </c>
      <c r="D15" s="219">
        <v>213135</v>
      </c>
      <c r="E15" s="34">
        <v>128558.95</v>
      </c>
    </row>
    <row r="16" spans="2:8" ht="15.75" thickBot="1">
      <c r="B16" s="43" t="s">
        <v>18</v>
      </c>
      <c r="C16" s="228">
        <v>322332</v>
      </c>
      <c r="D16" s="228">
        <v>236730</v>
      </c>
      <c r="E16" s="222">
        <v>129175.38017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5"/>
  <sheetViews>
    <sheetView zoomScaleNormal="100" workbookViewId="0"/>
  </sheetViews>
  <sheetFormatPr defaultColWidth="9.140625" defaultRowHeight="15"/>
  <cols>
    <col min="1" max="1" width="8.85546875" style="2" customWidth="1"/>
    <col min="2" max="2" width="18" style="2" customWidth="1"/>
    <col min="3" max="6" width="13.42578125" style="2" customWidth="1"/>
    <col min="7" max="16384" width="9.140625" style="2"/>
  </cols>
  <sheetData>
    <row r="1" spans="1:17">
      <c r="A1" s="6"/>
    </row>
    <row r="2" spans="1:17" ht="15.75">
      <c r="B2" s="4" t="s">
        <v>46</v>
      </c>
      <c r="Q2" s="56"/>
    </row>
    <row r="3" spans="1:17">
      <c r="B3" s="1" t="s">
        <v>47</v>
      </c>
    </row>
    <row r="4" spans="1:17">
      <c r="B4" s="7"/>
    </row>
    <row r="5" spans="1:17">
      <c r="B5" s="7"/>
    </row>
    <row r="6" spans="1:17">
      <c r="B6" s="1"/>
    </row>
    <row r="7" spans="1:17">
      <c r="B7" s="54" t="s">
        <v>48</v>
      </c>
    </row>
    <row r="8" spans="1:17" ht="15.75" thickBot="1">
      <c r="B8" s="54"/>
      <c r="E8" s="3" t="s">
        <v>49</v>
      </c>
    </row>
    <row r="9" spans="1:17" ht="30">
      <c r="B9" s="86" t="s">
        <v>50</v>
      </c>
      <c r="C9" s="87" t="s">
        <v>9</v>
      </c>
      <c r="D9" s="88" t="s">
        <v>13</v>
      </c>
      <c r="E9" s="65" t="s">
        <v>18</v>
      </c>
      <c r="I9" s="55"/>
    </row>
    <row r="10" spans="1:17">
      <c r="B10" s="89" t="s">
        <v>51</v>
      </c>
      <c r="C10" s="58">
        <v>179587</v>
      </c>
      <c r="D10" s="2">
        <v>182814</v>
      </c>
      <c r="E10" s="66">
        <v>176370</v>
      </c>
    </row>
    <row r="11" spans="1:17">
      <c r="B11" s="89" t="s">
        <v>52</v>
      </c>
      <c r="C11" s="58">
        <v>28368</v>
      </c>
      <c r="D11" s="2">
        <v>32785</v>
      </c>
      <c r="E11" s="66">
        <v>44802</v>
      </c>
    </row>
    <row r="12" spans="1:17">
      <c r="B12" s="89" t="s">
        <v>53</v>
      </c>
      <c r="C12" s="58">
        <v>6773</v>
      </c>
      <c r="D12" s="2">
        <v>5515</v>
      </c>
      <c r="E12" s="66">
        <v>10360</v>
      </c>
      <c r="K12" s="55"/>
    </row>
    <row r="13" spans="1:17">
      <c r="B13" s="89" t="s">
        <v>54</v>
      </c>
      <c r="C13" s="90">
        <v>3313</v>
      </c>
      <c r="D13" s="91">
        <v>2524</v>
      </c>
      <c r="E13" s="67">
        <v>5198</v>
      </c>
    </row>
    <row r="14" spans="1:17" ht="15.75" thickBot="1">
      <c r="B14" s="92" t="s">
        <v>8</v>
      </c>
      <c r="C14" s="93">
        <v>218041</v>
      </c>
      <c r="D14" s="94">
        <v>223638</v>
      </c>
      <c r="E14" s="68">
        <v>236730</v>
      </c>
    </row>
    <row r="15" spans="1:17">
      <c r="E15" s="69"/>
    </row>
    <row r="16" spans="1:17">
      <c r="B16" s="54" t="s">
        <v>55</v>
      </c>
      <c r="E16" s="69"/>
    </row>
    <row r="17" spans="2:9" ht="15.75" thickBot="1">
      <c r="E17" s="70" t="s">
        <v>56</v>
      </c>
    </row>
    <row r="18" spans="2:9" ht="30">
      <c r="B18" s="86" t="s">
        <v>50</v>
      </c>
      <c r="C18" s="87" t="s">
        <v>9</v>
      </c>
      <c r="D18" s="88" t="s">
        <v>13</v>
      </c>
      <c r="E18" s="65" t="s">
        <v>18</v>
      </c>
    </row>
    <row r="19" spans="2:9">
      <c r="B19" s="89" t="s">
        <v>51</v>
      </c>
      <c r="C19" s="191">
        <v>0.82363867346049591</v>
      </c>
      <c r="D19" s="194">
        <v>0.8174549942317495</v>
      </c>
      <c r="E19" s="192">
        <v>0.74502597896337597</v>
      </c>
    </row>
    <row r="20" spans="2:9">
      <c r="B20" s="89" t="s">
        <v>52</v>
      </c>
      <c r="C20" s="95">
        <v>0.13010397127145812</v>
      </c>
      <c r="D20" s="189">
        <v>0.14659852082383137</v>
      </c>
      <c r="E20" s="192">
        <v>0.18925358002787987</v>
      </c>
    </row>
    <row r="21" spans="2:9">
      <c r="B21" s="89" t="s">
        <v>53</v>
      </c>
      <c r="C21" s="95">
        <v>3.1062965222137123E-2</v>
      </c>
      <c r="D21" s="189">
        <v>2.4660388663822787E-2</v>
      </c>
      <c r="E21" s="192">
        <v>4.3762936678916911E-2</v>
      </c>
    </row>
    <row r="22" spans="2:9" ht="15.75" thickBot="1">
      <c r="B22" s="96" t="s">
        <v>54</v>
      </c>
      <c r="C22" s="97">
        <v>1.5194390045908796E-2</v>
      </c>
      <c r="D22" s="190">
        <v>1.1286096280596321E-2</v>
      </c>
      <c r="E22" s="193">
        <v>2.1957504329827231E-2</v>
      </c>
    </row>
    <row r="24" spans="2:9">
      <c r="B24" s="54" t="s">
        <v>57</v>
      </c>
      <c r="C24" s="55"/>
      <c r="D24" s="55"/>
      <c r="E24" s="55"/>
    </row>
    <row r="25" spans="2:9">
      <c r="B25" s="54"/>
      <c r="C25" s="55"/>
      <c r="D25" s="55"/>
      <c r="E25" s="55"/>
    </row>
    <row r="26" spans="2:9" ht="15.75" thickBot="1">
      <c r="B26" s="261"/>
      <c r="C26" s="261"/>
      <c r="D26" s="57"/>
      <c r="E26" s="3" t="s">
        <v>49</v>
      </c>
    </row>
    <row r="27" spans="2:9" ht="30">
      <c r="B27" s="86" t="s">
        <v>50</v>
      </c>
      <c r="C27" s="87" t="s">
        <v>9</v>
      </c>
      <c r="D27" s="88" t="s">
        <v>13</v>
      </c>
      <c r="E27" s="98" t="s">
        <v>18</v>
      </c>
    </row>
    <row r="28" spans="2:9">
      <c r="B28" s="89">
        <v>1</v>
      </c>
      <c r="C28" s="58">
        <v>179587</v>
      </c>
      <c r="D28" s="2">
        <v>182814</v>
      </c>
      <c r="E28" s="72">
        <v>176370</v>
      </c>
    </row>
    <row r="29" spans="2:9">
      <c r="B29" s="89">
        <v>2</v>
      </c>
      <c r="C29" s="58">
        <v>28368</v>
      </c>
      <c r="D29" s="2">
        <v>32785</v>
      </c>
      <c r="E29" s="72">
        <v>44802</v>
      </c>
    </row>
    <row r="30" spans="2:9">
      <c r="B30" s="89">
        <v>3</v>
      </c>
      <c r="C30" s="58">
        <v>6773</v>
      </c>
      <c r="D30" s="2">
        <v>5515</v>
      </c>
      <c r="E30" s="72">
        <v>10360</v>
      </c>
    </row>
    <row r="31" spans="2:9">
      <c r="B31" s="89">
        <v>4</v>
      </c>
      <c r="C31" s="58">
        <v>2119</v>
      </c>
      <c r="D31" s="2">
        <v>1449</v>
      </c>
      <c r="E31" s="72">
        <v>3066</v>
      </c>
      <c r="G31" s="58"/>
      <c r="H31" s="58"/>
      <c r="I31" s="58"/>
    </row>
    <row r="32" spans="2:9">
      <c r="B32" s="89">
        <v>5</v>
      </c>
      <c r="C32" s="58">
        <v>780</v>
      </c>
      <c r="D32" s="2">
        <v>430</v>
      </c>
      <c r="E32" s="72">
        <v>1119</v>
      </c>
    </row>
    <row r="33" spans="2:17">
      <c r="B33" s="89">
        <v>6</v>
      </c>
      <c r="C33" s="58">
        <v>241</v>
      </c>
      <c r="D33" s="2">
        <v>304</v>
      </c>
      <c r="E33" s="72">
        <v>450</v>
      </c>
    </row>
    <row r="34" spans="2:17">
      <c r="B34" s="89">
        <v>7</v>
      </c>
      <c r="C34" s="58">
        <v>121</v>
      </c>
      <c r="D34" s="2">
        <v>192</v>
      </c>
      <c r="E34" s="72">
        <v>224</v>
      </c>
    </row>
    <row r="35" spans="2:17">
      <c r="B35" s="89">
        <v>8</v>
      </c>
      <c r="C35" s="58">
        <v>34</v>
      </c>
      <c r="D35" s="2">
        <v>26</v>
      </c>
      <c r="E35" s="72">
        <v>177</v>
      </c>
    </row>
    <row r="36" spans="2:17">
      <c r="B36" s="89">
        <v>9</v>
      </c>
      <c r="C36" s="58">
        <v>7</v>
      </c>
      <c r="D36" s="2">
        <v>48</v>
      </c>
      <c r="E36" s="72">
        <v>55</v>
      </c>
    </row>
    <row r="37" spans="2:17">
      <c r="B37" s="89">
        <v>10</v>
      </c>
      <c r="C37" s="58">
        <v>8</v>
      </c>
      <c r="D37" s="2">
        <v>51</v>
      </c>
      <c r="E37" s="72">
        <v>48</v>
      </c>
      <c r="Q37" s="54"/>
    </row>
    <row r="38" spans="2:17">
      <c r="B38" s="89">
        <v>11</v>
      </c>
      <c r="C38" s="58">
        <v>0</v>
      </c>
      <c r="D38" s="2">
        <v>9</v>
      </c>
      <c r="E38" s="83">
        <v>30</v>
      </c>
    </row>
    <row r="39" spans="2:17" ht="15.75" thickBot="1">
      <c r="B39" s="96" t="s">
        <v>58</v>
      </c>
      <c r="C39" s="75">
        <v>3</v>
      </c>
      <c r="D39" s="84">
        <v>15</v>
      </c>
      <c r="E39" s="85">
        <v>29</v>
      </c>
      <c r="F39" s="58"/>
    </row>
    <row r="40" spans="2:17">
      <c r="F40" s="58"/>
      <c r="G40" s="58"/>
    </row>
    <row r="41" spans="2:17">
      <c r="F41" s="58"/>
      <c r="G41" s="58"/>
    </row>
    <row r="42" spans="2:17">
      <c r="F42" s="58"/>
      <c r="G42" s="58"/>
    </row>
    <row r="43" spans="2:17">
      <c r="F43" s="58"/>
      <c r="G43" s="58"/>
    </row>
    <row r="44" spans="2:17">
      <c r="F44" s="58"/>
      <c r="G44" s="58"/>
    </row>
    <row r="45" spans="2:17">
      <c r="G45" s="52"/>
    </row>
  </sheetData>
  <mergeCells count="1">
    <mergeCell ref="B26:C2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27"/>
  <sheetViews>
    <sheetView workbookViewId="0"/>
  </sheetViews>
  <sheetFormatPr defaultRowHeight="15"/>
  <cols>
    <col min="1" max="1" width="9.140625" style="2"/>
    <col min="2" max="2" width="16.5703125" style="2" customWidth="1"/>
    <col min="3" max="3" width="13.28515625" style="2" customWidth="1"/>
    <col min="4" max="5" width="17.5703125" style="2" customWidth="1"/>
    <col min="6" max="16384" width="9.140625" style="2"/>
  </cols>
  <sheetData>
    <row r="2" spans="2:5" ht="15.75">
      <c r="B2" s="4" t="s">
        <v>59</v>
      </c>
    </row>
    <row r="3" spans="2:5">
      <c r="B3" s="1" t="s">
        <v>60</v>
      </c>
    </row>
    <row r="4" spans="2:5">
      <c r="B4" s="1" t="s">
        <v>61</v>
      </c>
    </row>
    <row r="5" spans="2:5">
      <c r="B5" s="7"/>
    </row>
    <row r="7" spans="2:5" ht="15.75" thickBot="1">
      <c r="B7" s="1"/>
      <c r="E7" s="3" t="s">
        <v>62</v>
      </c>
    </row>
    <row r="8" spans="2:5" ht="60">
      <c r="B8" s="44" t="s">
        <v>3</v>
      </c>
      <c r="C8" s="88" t="s">
        <v>63</v>
      </c>
      <c r="D8" s="88" t="s">
        <v>64</v>
      </c>
      <c r="E8" s="98" t="s">
        <v>65</v>
      </c>
    </row>
    <row r="9" spans="2:5">
      <c r="B9" s="50" t="s">
        <v>9</v>
      </c>
      <c r="C9" s="58">
        <v>65916</v>
      </c>
      <c r="D9" s="58">
        <v>21918</v>
      </c>
      <c r="E9" s="72">
        <v>87834</v>
      </c>
    </row>
    <row r="10" spans="2:5">
      <c r="B10" s="50" t="s">
        <v>10</v>
      </c>
      <c r="C10" s="58">
        <v>57609</v>
      </c>
      <c r="D10" s="58">
        <v>22045</v>
      </c>
      <c r="E10" s="72">
        <v>79654</v>
      </c>
    </row>
    <row r="11" spans="2:5">
      <c r="B11" s="50" t="s">
        <v>11</v>
      </c>
      <c r="C11" s="58">
        <v>47235</v>
      </c>
      <c r="D11" s="58">
        <v>21958</v>
      </c>
      <c r="E11" s="72">
        <v>69193</v>
      </c>
    </row>
    <row r="12" spans="2:5">
      <c r="B12" s="50" t="s">
        <v>12</v>
      </c>
      <c r="C12" s="58">
        <v>50922</v>
      </c>
      <c r="D12" s="58">
        <v>18431</v>
      </c>
      <c r="E12" s="72">
        <v>69353</v>
      </c>
    </row>
    <row r="13" spans="2:5">
      <c r="B13" s="50" t="s">
        <v>13</v>
      </c>
      <c r="C13" s="58">
        <v>52150</v>
      </c>
      <c r="D13" s="58">
        <v>28228</v>
      </c>
      <c r="E13" s="72">
        <v>80378</v>
      </c>
    </row>
    <row r="14" spans="2:5">
      <c r="B14" s="50" t="s">
        <v>14</v>
      </c>
      <c r="C14" s="58">
        <v>85373</v>
      </c>
      <c r="D14" s="58">
        <v>13658</v>
      </c>
      <c r="E14" s="72">
        <v>99031</v>
      </c>
    </row>
    <row r="15" spans="2:5">
      <c r="B15" s="50" t="s">
        <v>15</v>
      </c>
      <c r="C15" s="58">
        <v>96500</v>
      </c>
      <c r="D15" s="58">
        <v>17243</v>
      </c>
      <c r="E15" s="72">
        <v>113743</v>
      </c>
    </row>
    <row r="16" spans="2:5">
      <c r="B16" s="50" t="s">
        <v>16</v>
      </c>
      <c r="C16" s="47">
        <v>94100</v>
      </c>
      <c r="D16" s="58">
        <v>10729</v>
      </c>
      <c r="E16" s="72">
        <v>104829</v>
      </c>
    </row>
    <row r="17" spans="2:5">
      <c r="B17" s="50" t="s">
        <v>17</v>
      </c>
      <c r="C17" s="47">
        <v>79708</v>
      </c>
      <c r="D17" s="58">
        <v>3949</v>
      </c>
      <c r="E17" s="72">
        <v>83657</v>
      </c>
    </row>
    <row r="18" spans="2:5" ht="15.75" thickBot="1">
      <c r="B18" s="73" t="s">
        <v>18</v>
      </c>
      <c r="C18" s="75">
        <v>113752</v>
      </c>
      <c r="D18" s="75">
        <v>12984</v>
      </c>
      <c r="E18" s="77">
        <v>126736</v>
      </c>
    </row>
    <row r="20" spans="2:5">
      <c r="B20" s="54" t="s">
        <v>66</v>
      </c>
    </row>
    <row r="21" spans="2:5">
      <c r="B21" s="54"/>
    </row>
    <row r="22" spans="2:5" ht="15.75" thickBot="1">
      <c r="E22" s="3" t="s">
        <v>62</v>
      </c>
    </row>
    <row r="23" spans="2:5" ht="30">
      <c r="B23" s="99"/>
      <c r="C23" s="88" t="s">
        <v>63</v>
      </c>
      <c r="D23" s="88" t="s">
        <v>67</v>
      </c>
      <c r="E23" s="98" t="s">
        <v>68</v>
      </c>
    </row>
    <row r="24" spans="2:5" ht="30">
      <c r="B24" s="100" t="s">
        <v>69</v>
      </c>
      <c r="C24" s="195">
        <v>17047</v>
      </c>
      <c r="D24" s="52">
        <v>192</v>
      </c>
      <c r="E24" s="72">
        <v>17239</v>
      </c>
    </row>
    <row r="25" spans="2:5" ht="105.75" thickBot="1">
      <c r="B25" s="102" t="s">
        <v>70</v>
      </c>
      <c r="C25" s="103">
        <v>0.14986110134327307</v>
      </c>
      <c r="D25" s="103">
        <v>1.4787430683918669E-2</v>
      </c>
      <c r="E25" s="104">
        <v>0.13602291377351344</v>
      </c>
    </row>
    <row r="27" spans="2:5">
      <c r="C27" s="5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7"/>
  <sheetViews>
    <sheetView workbookViewId="0"/>
  </sheetViews>
  <sheetFormatPr defaultRowHeight="15"/>
  <cols>
    <col min="1" max="1" width="9.140625" style="2"/>
    <col min="2" max="2" width="67.28515625" style="2" bestFit="1" customWidth="1"/>
    <col min="3" max="3" width="11.140625" style="2" customWidth="1"/>
    <col min="4" max="4" width="10.85546875" style="2" customWidth="1"/>
    <col min="5" max="6" width="12.140625" style="2" customWidth="1"/>
    <col min="7" max="7" width="18.28515625" style="2" customWidth="1"/>
    <col min="8" max="16384" width="9.140625" style="2"/>
  </cols>
  <sheetData>
    <row r="2" spans="2:11" ht="15.75">
      <c r="B2" s="4" t="s">
        <v>71</v>
      </c>
    </row>
    <row r="3" spans="2:11">
      <c r="B3" s="1" t="s">
        <v>72</v>
      </c>
    </row>
    <row r="4" spans="2:11">
      <c r="B4" s="7"/>
    </row>
    <row r="6" spans="2:11" ht="15.75" thickBot="1">
      <c r="B6" s="1"/>
      <c r="G6" s="3" t="s">
        <v>2</v>
      </c>
    </row>
    <row r="7" spans="2:11" ht="45">
      <c r="B7" s="105" t="s">
        <v>73</v>
      </c>
      <c r="C7" s="106" t="s">
        <v>74</v>
      </c>
      <c r="D7" s="106" t="s">
        <v>75</v>
      </c>
      <c r="E7" s="88" t="s">
        <v>76</v>
      </c>
      <c r="F7" s="88" t="s">
        <v>77</v>
      </c>
      <c r="G7" s="98" t="s">
        <v>78</v>
      </c>
    </row>
    <row r="8" spans="2:11">
      <c r="B8" s="201" t="s">
        <v>79</v>
      </c>
      <c r="C8" s="196">
        <v>293.71699414</v>
      </c>
      <c r="D8" s="197">
        <v>181.20848427999999</v>
      </c>
      <c r="E8" s="231">
        <v>0.22349249721459263</v>
      </c>
      <c r="F8" s="231">
        <v>0.14028097617053287</v>
      </c>
      <c r="G8" s="107">
        <v>-8.3211521044059766E-2</v>
      </c>
    </row>
    <row r="9" spans="2:11">
      <c r="B9" s="45" t="s">
        <v>80</v>
      </c>
      <c r="C9" s="198">
        <v>636.09001355999999</v>
      </c>
      <c r="D9" s="199">
        <v>215.86963456999999</v>
      </c>
      <c r="E9" s="231">
        <v>0.48400790018989293</v>
      </c>
      <c r="F9" s="231">
        <v>0.16711360499138658</v>
      </c>
      <c r="G9" s="107">
        <v>-0.31689429519850632</v>
      </c>
      <c r="K9" s="101"/>
    </row>
    <row r="10" spans="2:11">
      <c r="B10" s="45" t="s">
        <v>81</v>
      </c>
      <c r="C10" s="198">
        <v>749.89413289000004</v>
      </c>
      <c r="D10" s="199">
        <v>477.77949687</v>
      </c>
      <c r="E10" s="231">
        <v>0.5706027085592239</v>
      </c>
      <c r="F10" s="231">
        <v>0.36986885289336879</v>
      </c>
      <c r="G10" s="107">
        <v>-0.20073385566585511</v>
      </c>
      <c r="K10" s="101"/>
    </row>
    <row r="11" spans="2:11">
      <c r="B11" s="45" t="s">
        <v>82</v>
      </c>
      <c r="C11" s="198">
        <v>950.03982275999999</v>
      </c>
      <c r="D11" s="199">
        <v>482.00346479000001</v>
      </c>
      <c r="E11" s="231">
        <v>0.72289576932254707</v>
      </c>
      <c r="F11" s="231">
        <v>0.37313880101685198</v>
      </c>
      <c r="G11" s="107">
        <v>-0.34975696830569508</v>
      </c>
      <c r="K11" s="101"/>
    </row>
    <row r="12" spans="2:11">
      <c r="B12" s="45" t="s">
        <v>83</v>
      </c>
      <c r="C12" s="198">
        <v>546.49834334000002</v>
      </c>
      <c r="D12" s="199">
        <v>583.34513192999998</v>
      </c>
      <c r="E12" s="231">
        <v>0.4158366111375813</v>
      </c>
      <c r="F12" s="231">
        <v>0.45159157352159651</v>
      </c>
      <c r="G12" s="107">
        <v>3.575496238401521E-2</v>
      </c>
      <c r="K12" s="101"/>
    </row>
    <row r="13" spans="2:11">
      <c r="B13" s="45" t="s">
        <v>84</v>
      </c>
      <c r="C13" s="198">
        <v>884.67829515999995</v>
      </c>
      <c r="D13" s="199">
        <v>1069.6784673</v>
      </c>
      <c r="E13" s="231">
        <v>0.67316146277397293</v>
      </c>
      <c r="F13" s="231">
        <v>0.82808230628749357</v>
      </c>
      <c r="G13" s="107">
        <v>0.15492084351352065</v>
      </c>
      <c r="K13" s="101"/>
    </row>
    <row r="14" spans="2:11">
      <c r="B14" s="45" t="s">
        <v>85</v>
      </c>
      <c r="C14" s="198">
        <v>1982.2162201000001</v>
      </c>
      <c r="D14" s="199">
        <v>1274.4261194000001</v>
      </c>
      <c r="E14" s="231">
        <v>1.5082901632796193</v>
      </c>
      <c r="F14" s="231">
        <v>0.98658592502993414</v>
      </c>
      <c r="G14" s="107">
        <v>-0.52170423824968515</v>
      </c>
      <c r="K14" s="101"/>
    </row>
    <row r="15" spans="2:11">
      <c r="B15" s="45" t="s">
        <v>86</v>
      </c>
      <c r="C15" s="198">
        <v>1480.3765584</v>
      </c>
      <c r="D15" s="199">
        <v>1415.3278075000001</v>
      </c>
      <c r="E15" s="231">
        <v>1.1264348350816207</v>
      </c>
      <c r="F15" s="231">
        <v>1.0956637445883284</v>
      </c>
      <c r="G15" s="107">
        <v>-3.0771090493292297E-2</v>
      </c>
      <c r="K15" s="101"/>
    </row>
    <row r="16" spans="2:11">
      <c r="B16" s="45" t="s">
        <v>87</v>
      </c>
      <c r="C16" s="198">
        <v>2913.4275750000002</v>
      </c>
      <c r="D16" s="199">
        <v>3059.2700678000001</v>
      </c>
      <c r="E16" s="231">
        <v>2.2168591439426368</v>
      </c>
      <c r="F16" s="231">
        <v>2.3683073846429301</v>
      </c>
      <c r="G16" s="107">
        <v>0.15144824070029328</v>
      </c>
      <c r="K16" s="101"/>
    </row>
    <row r="17" spans="2:11">
      <c r="B17" s="45" t="s">
        <v>88</v>
      </c>
      <c r="C17" s="198">
        <v>4518.6810609000004</v>
      </c>
      <c r="D17" s="199">
        <v>3870.3449240999998</v>
      </c>
      <c r="E17" s="231">
        <v>3.4383142091378676</v>
      </c>
      <c r="F17" s="231">
        <v>2.9961939487914959</v>
      </c>
      <c r="G17" s="107">
        <v>-0.44212026034637164</v>
      </c>
      <c r="K17" s="101"/>
    </row>
    <row r="18" spans="2:11">
      <c r="B18" s="45" t="s">
        <v>89</v>
      </c>
      <c r="C18" s="198">
        <v>2893.621627</v>
      </c>
      <c r="D18" s="199">
        <v>3923.1578475000001</v>
      </c>
      <c r="E18" s="231">
        <v>2.2017885798740404</v>
      </c>
      <c r="F18" s="231">
        <v>3.0370786153037099</v>
      </c>
      <c r="G18" s="107">
        <v>0.83529003542966951</v>
      </c>
      <c r="K18" s="101"/>
    </row>
    <row r="19" spans="2:11">
      <c r="B19" s="45" t="s">
        <v>90</v>
      </c>
      <c r="C19" s="198">
        <v>4480.3575526000004</v>
      </c>
      <c r="D19" s="199">
        <v>4099.4255948999999</v>
      </c>
      <c r="E19" s="231">
        <v>3.4091534293979366</v>
      </c>
      <c r="F19" s="231">
        <v>3.1735347628781536</v>
      </c>
      <c r="G19" s="107">
        <v>-0.23561866651978303</v>
      </c>
      <c r="K19" s="101"/>
    </row>
    <row r="20" spans="2:11">
      <c r="B20" s="45" t="s">
        <v>91</v>
      </c>
      <c r="C20" s="198">
        <v>4870.4786795</v>
      </c>
      <c r="D20" s="199">
        <v>4764.7753321</v>
      </c>
      <c r="E20" s="231">
        <v>3.7060008934758684</v>
      </c>
      <c r="F20" s="231">
        <v>3.6886094902016415</v>
      </c>
      <c r="G20" s="107">
        <v>-1.7391403274226835E-2</v>
      </c>
      <c r="K20" s="101"/>
    </row>
    <row r="21" spans="2:11">
      <c r="B21" s="45" t="s">
        <v>92</v>
      </c>
      <c r="C21" s="198">
        <v>5063.4178211999997</v>
      </c>
      <c r="D21" s="199">
        <v>5299.5764558999999</v>
      </c>
      <c r="E21" s="231">
        <v>3.8528104123299931</v>
      </c>
      <c r="F21" s="231">
        <v>4.1026211409356037</v>
      </c>
      <c r="G21" s="107">
        <v>0.2498107286056106</v>
      </c>
      <c r="K21" s="101"/>
    </row>
    <row r="22" spans="2:11">
      <c r="B22" s="45" t="s">
        <v>93</v>
      </c>
      <c r="C22" s="198">
        <v>7284.1749625000002</v>
      </c>
      <c r="D22" s="199">
        <v>5755.6093266999997</v>
      </c>
      <c r="E22" s="231">
        <v>5.5426089909566869</v>
      </c>
      <c r="F22" s="231">
        <v>4.4556550319030093</v>
      </c>
      <c r="G22" s="107">
        <v>-1.0869539590536776</v>
      </c>
      <c r="K22" s="101"/>
    </row>
    <row r="23" spans="2:11">
      <c r="B23" s="45" t="s">
        <v>94</v>
      </c>
      <c r="C23" s="198">
        <v>4311.5922437999998</v>
      </c>
      <c r="D23" s="199">
        <v>5877.3931945000004</v>
      </c>
      <c r="E23" s="231">
        <v>3.2807380463611424</v>
      </c>
      <c r="F23" s="231">
        <v>4.5499329567181048</v>
      </c>
      <c r="G23" s="107">
        <v>1.2691949103569624</v>
      </c>
      <c r="K23" s="101"/>
    </row>
    <row r="24" spans="2:11">
      <c r="B24" s="45" t="s">
        <v>95</v>
      </c>
      <c r="C24" s="198">
        <v>4656.4446828</v>
      </c>
      <c r="D24" s="199">
        <v>5957.6130048000005</v>
      </c>
      <c r="E24" s="231">
        <v>3.5431400670147948</v>
      </c>
      <c r="F24" s="231">
        <v>4.6120344269765861</v>
      </c>
      <c r="G24" s="107">
        <v>1.0688943599617913</v>
      </c>
      <c r="K24" s="101"/>
    </row>
    <row r="25" spans="2:11">
      <c r="B25" s="45" t="s">
        <v>96</v>
      </c>
      <c r="C25" s="198">
        <v>9783.4411822000002</v>
      </c>
      <c r="D25" s="199">
        <v>7347.3191409000001</v>
      </c>
      <c r="E25" s="231">
        <v>7.4443281961402556</v>
      </c>
      <c r="F25" s="231">
        <v>5.6878633769117082</v>
      </c>
      <c r="G25" s="107">
        <v>-1.7564648192285475</v>
      </c>
    </row>
    <row r="26" spans="2:11">
      <c r="B26" s="45" t="s">
        <v>97</v>
      </c>
      <c r="C26" s="198">
        <v>10400.189238000001</v>
      </c>
      <c r="D26" s="199">
        <v>8310.5410181000007</v>
      </c>
      <c r="E26" s="231">
        <v>7.9136185875477283</v>
      </c>
      <c r="F26" s="231">
        <v>6.4335332374555536</v>
      </c>
      <c r="G26" s="107">
        <v>-1.4800853500921747</v>
      </c>
    </row>
    <row r="27" spans="2:11">
      <c r="B27" s="45" t="s">
        <v>98</v>
      </c>
      <c r="C27" s="198">
        <v>9890.6804527000004</v>
      </c>
      <c r="D27" s="199">
        <v>12746.422162999999</v>
      </c>
      <c r="E27" s="231">
        <v>7.5259277386988748</v>
      </c>
      <c r="F27" s="231">
        <v>9.8675321457048657</v>
      </c>
      <c r="G27" s="107">
        <v>2.3416044070059909</v>
      </c>
    </row>
    <row r="28" spans="2:11">
      <c r="B28" s="45" t="s">
        <v>99</v>
      </c>
      <c r="C28" s="198">
        <v>13032.025372</v>
      </c>
      <c r="D28" s="199">
        <v>14426.600651999999</v>
      </c>
      <c r="E28" s="231">
        <v>9.9162117012675832</v>
      </c>
      <c r="F28" s="231">
        <v>11.168227747868041</v>
      </c>
      <c r="G28" s="107">
        <v>1.252016046600458</v>
      </c>
    </row>
    <row r="29" spans="2:11">
      <c r="B29" s="45" t="s">
        <v>100</v>
      </c>
      <c r="C29" s="198">
        <v>20794.657095999999</v>
      </c>
      <c r="D29" s="199">
        <v>16104.01951</v>
      </c>
      <c r="E29" s="231">
        <v>15.822883714011402</v>
      </c>
      <c r="F29" s="231">
        <v>12.466787005631625</v>
      </c>
      <c r="G29" s="107">
        <v>-3.356096708379777</v>
      </c>
    </row>
    <row r="30" spans="2:11">
      <c r="B30" s="45" t="s">
        <v>101</v>
      </c>
      <c r="C30" s="200">
        <v>19004.711440999999</v>
      </c>
      <c r="D30" s="199">
        <v>21933.673334999999</v>
      </c>
      <c r="E30" s="231">
        <v>14.460894342284137</v>
      </c>
      <c r="F30" s="231">
        <v>16.979762943577484</v>
      </c>
      <c r="G30" s="107">
        <v>2.518868601293347</v>
      </c>
    </row>
    <row r="31" spans="2:11" ht="15.75" thickBot="1">
      <c r="B31" s="109" t="s">
        <v>8</v>
      </c>
      <c r="C31" s="229">
        <v>131421.41136755</v>
      </c>
      <c r="D31" s="230">
        <v>129175.38017393999</v>
      </c>
      <c r="E31" s="223"/>
      <c r="F31" s="223"/>
      <c r="G31" s="224"/>
      <c r="K31" s="101"/>
    </row>
    <row r="33" spans="2:6">
      <c r="B33" s="2" t="s">
        <v>102</v>
      </c>
    </row>
    <row r="37" spans="2:6">
      <c r="D37" s="54"/>
      <c r="E37" s="54"/>
      <c r="F37" s="54"/>
    </row>
  </sheetData>
  <sortState xmlns:xlrd2="http://schemas.microsoft.com/office/spreadsheetml/2017/richdata2" ref="D39:F62">
    <sortCondition descending="1" ref="F39"/>
  </sortState>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L186"/>
  <sheetViews>
    <sheetView workbookViewId="0"/>
  </sheetViews>
  <sheetFormatPr defaultRowHeight="15"/>
  <cols>
    <col min="1" max="9" width="9.140625" style="111"/>
    <col min="10" max="10" width="26.85546875" style="111" customWidth="1"/>
    <col min="11" max="16384" width="9.140625" style="111"/>
  </cols>
  <sheetData>
    <row r="2" spans="2:12" ht="15.75">
      <c r="B2" s="110" t="s">
        <v>103</v>
      </c>
    </row>
    <row r="3" spans="2:12" ht="15.75">
      <c r="B3" s="112" t="s">
        <v>104</v>
      </c>
    </row>
    <row r="4" spans="2:12">
      <c r="B4" s="5"/>
    </row>
    <row r="7" spans="2:12" ht="15.75">
      <c r="B7" s="110" t="s">
        <v>105</v>
      </c>
      <c r="F7" s="110" t="s">
        <v>106</v>
      </c>
    </row>
    <row r="8" spans="2:12" ht="15.75" thickBot="1">
      <c r="D8" s="113" t="s">
        <v>62</v>
      </c>
      <c r="H8" s="113" t="s">
        <v>62</v>
      </c>
    </row>
    <row r="9" spans="2:12">
      <c r="B9" s="114" t="s">
        <v>107</v>
      </c>
      <c r="C9" s="115" t="s">
        <v>9</v>
      </c>
      <c r="D9" s="116" t="s">
        <v>18</v>
      </c>
      <c r="F9" s="114" t="s">
        <v>107</v>
      </c>
      <c r="G9" s="115" t="s">
        <v>9</v>
      </c>
      <c r="H9" s="116" t="s">
        <v>18</v>
      </c>
      <c r="J9" s="117"/>
      <c r="K9" s="117"/>
      <c r="L9" s="117"/>
    </row>
    <row r="10" spans="2:12">
      <c r="B10" s="118">
        <v>5</v>
      </c>
      <c r="C10" s="216"/>
      <c r="D10" s="217"/>
      <c r="F10" s="118">
        <v>5</v>
      </c>
      <c r="G10" s="216">
        <v>209</v>
      </c>
      <c r="H10" s="217">
        <v>251</v>
      </c>
      <c r="J10" s="117"/>
      <c r="K10" s="117"/>
      <c r="L10" s="117"/>
    </row>
    <row r="11" spans="2:12">
      <c r="B11" s="118">
        <v>6</v>
      </c>
      <c r="C11" s="216"/>
      <c r="D11" s="217"/>
      <c r="F11" s="118">
        <v>6</v>
      </c>
      <c r="G11" s="216">
        <v>190</v>
      </c>
      <c r="H11" s="217">
        <v>333</v>
      </c>
      <c r="J11" s="117"/>
      <c r="K11" s="117"/>
      <c r="L11" s="117"/>
    </row>
    <row r="12" spans="2:12">
      <c r="B12" s="118">
        <v>7</v>
      </c>
      <c r="C12" s="216"/>
      <c r="D12" s="217"/>
      <c r="F12" s="118">
        <v>7</v>
      </c>
      <c r="G12" s="216">
        <v>167</v>
      </c>
      <c r="H12" s="217">
        <v>245</v>
      </c>
      <c r="J12" s="117"/>
      <c r="K12" s="117"/>
      <c r="L12" s="117"/>
    </row>
    <row r="13" spans="2:12">
      <c r="B13" s="118">
        <v>8</v>
      </c>
      <c r="C13" s="216"/>
      <c r="D13" s="217"/>
      <c r="F13" s="118">
        <v>8</v>
      </c>
      <c r="G13" s="216">
        <v>237</v>
      </c>
      <c r="H13" s="217">
        <v>466</v>
      </c>
      <c r="J13" s="117"/>
      <c r="K13" s="117"/>
      <c r="L13" s="117"/>
    </row>
    <row r="14" spans="2:12">
      <c r="B14" s="118">
        <v>9</v>
      </c>
      <c r="C14" s="216"/>
      <c r="D14" s="217"/>
      <c r="F14" s="118">
        <v>9</v>
      </c>
      <c r="G14" s="216">
        <v>548</v>
      </c>
      <c r="H14" s="217">
        <v>1716</v>
      </c>
      <c r="J14" s="117"/>
      <c r="K14" s="117"/>
      <c r="L14" s="117"/>
    </row>
    <row r="15" spans="2:12">
      <c r="B15" s="118">
        <v>10</v>
      </c>
      <c r="C15" s="216"/>
      <c r="D15" s="217"/>
      <c r="F15" s="118">
        <v>10</v>
      </c>
      <c r="G15" s="216">
        <v>623</v>
      </c>
      <c r="H15" s="217">
        <v>7708</v>
      </c>
      <c r="J15" s="117"/>
      <c r="K15" s="117"/>
      <c r="L15" s="117"/>
    </row>
    <row r="16" spans="2:12">
      <c r="B16" s="118">
        <v>11</v>
      </c>
      <c r="C16" s="216"/>
      <c r="D16" s="217"/>
      <c r="F16" s="118">
        <v>11</v>
      </c>
      <c r="G16" s="216">
        <v>665</v>
      </c>
      <c r="H16" s="217">
        <v>8750</v>
      </c>
      <c r="J16" s="117"/>
      <c r="K16" s="117"/>
      <c r="L16" s="117"/>
    </row>
    <row r="17" spans="2:12">
      <c r="B17" s="118">
        <v>12</v>
      </c>
      <c r="C17" s="216"/>
      <c r="D17" s="217"/>
      <c r="F17" s="118">
        <v>12</v>
      </c>
      <c r="G17" s="216">
        <v>1321</v>
      </c>
      <c r="H17" s="217">
        <v>1636</v>
      </c>
      <c r="J17" s="117"/>
      <c r="K17" s="117"/>
      <c r="L17" s="117"/>
    </row>
    <row r="18" spans="2:12">
      <c r="B18" s="118">
        <v>13</v>
      </c>
      <c r="C18" s="216"/>
      <c r="D18" s="217"/>
      <c r="F18" s="118">
        <v>13</v>
      </c>
      <c r="G18" s="216">
        <v>3730</v>
      </c>
      <c r="H18" s="217">
        <v>6966</v>
      </c>
      <c r="J18" s="117"/>
      <c r="K18" s="117"/>
      <c r="L18" s="117"/>
    </row>
    <row r="19" spans="2:12">
      <c r="B19" s="118">
        <v>14</v>
      </c>
      <c r="C19" s="216">
        <v>15</v>
      </c>
      <c r="D19" s="217">
        <v>8</v>
      </c>
      <c r="F19" s="118">
        <v>14</v>
      </c>
      <c r="G19" s="216">
        <v>6498</v>
      </c>
      <c r="H19" s="217">
        <v>8120</v>
      </c>
      <c r="J19" s="117"/>
      <c r="K19" s="117"/>
      <c r="L19" s="117"/>
    </row>
    <row r="20" spans="2:12">
      <c r="B20" s="118">
        <v>15</v>
      </c>
      <c r="C20" s="216">
        <v>609</v>
      </c>
      <c r="D20" s="217">
        <v>346</v>
      </c>
      <c r="F20" s="118">
        <v>15</v>
      </c>
      <c r="G20" s="216">
        <v>9256</v>
      </c>
      <c r="H20" s="217">
        <v>12036</v>
      </c>
      <c r="J20" s="117"/>
      <c r="K20" s="117"/>
      <c r="L20" s="117"/>
    </row>
    <row r="21" spans="2:12">
      <c r="B21" s="118">
        <v>16</v>
      </c>
      <c r="C21" s="216">
        <v>5300</v>
      </c>
      <c r="D21" s="217">
        <v>3917</v>
      </c>
      <c r="F21" s="118">
        <v>16</v>
      </c>
      <c r="G21" s="216">
        <v>11313</v>
      </c>
      <c r="H21" s="217">
        <v>15153</v>
      </c>
      <c r="J21" s="117"/>
      <c r="K21" s="117"/>
      <c r="L21" s="117"/>
    </row>
    <row r="22" spans="2:12">
      <c r="B22" s="118">
        <v>17</v>
      </c>
      <c r="C22" s="216">
        <v>10009</v>
      </c>
      <c r="D22" s="217">
        <v>8109</v>
      </c>
      <c r="F22" s="118">
        <v>17</v>
      </c>
      <c r="G22" s="216">
        <v>15171</v>
      </c>
      <c r="H22" s="217">
        <v>15852</v>
      </c>
      <c r="J22" s="117"/>
      <c r="K22" s="117"/>
      <c r="L22" s="117"/>
    </row>
    <row r="23" spans="2:12">
      <c r="B23" s="118">
        <v>18</v>
      </c>
      <c r="C23" s="216">
        <v>16407</v>
      </c>
      <c r="D23" s="217">
        <v>12539</v>
      </c>
      <c r="F23" s="118">
        <v>18</v>
      </c>
      <c r="G23" s="216">
        <v>13024</v>
      </c>
      <c r="H23" s="217">
        <v>11189</v>
      </c>
      <c r="J23" s="117"/>
      <c r="K23" s="117"/>
      <c r="L23" s="117"/>
    </row>
    <row r="24" spans="2:12">
      <c r="B24" s="118">
        <v>19</v>
      </c>
      <c r="C24" s="216">
        <v>11152</v>
      </c>
      <c r="D24" s="217">
        <v>9107</v>
      </c>
      <c r="F24" s="118">
        <v>19</v>
      </c>
      <c r="G24" s="216">
        <v>10243</v>
      </c>
      <c r="H24" s="217">
        <v>10236</v>
      </c>
      <c r="J24" s="117"/>
      <c r="K24" s="117"/>
      <c r="L24" s="117"/>
    </row>
    <row r="25" spans="2:12">
      <c r="B25" s="118">
        <v>20</v>
      </c>
      <c r="C25" s="216">
        <v>6671</v>
      </c>
      <c r="D25" s="217">
        <v>5811</v>
      </c>
      <c r="F25" s="118">
        <v>20</v>
      </c>
      <c r="G25" s="216">
        <v>8487</v>
      </c>
      <c r="H25" s="217">
        <v>8999</v>
      </c>
      <c r="J25" s="117"/>
      <c r="K25" s="117"/>
      <c r="L25" s="117"/>
    </row>
    <row r="26" spans="2:12">
      <c r="B26" s="118">
        <v>21</v>
      </c>
      <c r="C26" s="216">
        <v>4401</v>
      </c>
      <c r="D26" s="217">
        <v>3822</v>
      </c>
      <c r="F26" s="118">
        <v>21</v>
      </c>
      <c r="G26" s="216">
        <v>6488</v>
      </c>
      <c r="H26" s="217">
        <v>7238</v>
      </c>
      <c r="J26" s="117"/>
      <c r="K26" s="117"/>
      <c r="L26" s="117"/>
    </row>
    <row r="27" spans="2:12">
      <c r="B27" s="118">
        <v>22</v>
      </c>
      <c r="C27" s="216">
        <v>3202</v>
      </c>
      <c r="D27" s="217">
        <v>2656</v>
      </c>
      <c r="F27" s="118">
        <v>22</v>
      </c>
      <c r="G27" s="216">
        <v>5602</v>
      </c>
      <c r="H27" s="217">
        <v>6018</v>
      </c>
      <c r="J27" s="117"/>
      <c r="K27" s="117"/>
      <c r="L27" s="117"/>
    </row>
    <row r="28" spans="2:12">
      <c r="B28" s="118">
        <v>23</v>
      </c>
      <c r="C28" s="216">
        <v>2458</v>
      </c>
      <c r="D28" s="217">
        <v>2196</v>
      </c>
      <c r="F28" s="118">
        <v>23</v>
      </c>
      <c r="G28" s="216">
        <v>5121</v>
      </c>
      <c r="H28" s="217">
        <v>5272</v>
      </c>
      <c r="J28" s="117"/>
      <c r="K28" s="117"/>
      <c r="L28" s="117"/>
    </row>
    <row r="29" spans="2:12">
      <c r="B29" s="118">
        <v>24</v>
      </c>
      <c r="C29" s="216">
        <v>2093</v>
      </c>
      <c r="D29" s="217">
        <v>1960</v>
      </c>
      <c r="F29" s="118">
        <v>24</v>
      </c>
      <c r="G29" s="216">
        <v>4682</v>
      </c>
      <c r="H29" s="217">
        <v>5054</v>
      </c>
      <c r="J29" s="117"/>
      <c r="K29" s="117"/>
      <c r="L29" s="117"/>
    </row>
    <row r="30" spans="2:12">
      <c r="B30" s="118">
        <v>25</v>
      </c>
      <c r="C30" s="216">
        <v>1800</v>
      </c>
      <c r="D30" s="217">
        <v>1570</v>
      </c>
      <c r="F30" s="118">
        <v>25</v>
      </c>
      <c r="G30" s="216">
        <v>4436</v>
      </c>
      <c r="H30" s="217">
        <v>4605</v>
      </c>
      <c r="J30" s="117"/>
      <c r="K30" s="117"/>
      <c r="L30" s="117"/>
    </row>
    <row r="31" spans="2:12">
      <c r="B31" s="118">
        <v>26</v>
      </c>
      <c r="C31" s="216">
        <v>1571</v>
      </c>
      <c r="D31" s="217">
        <v>1421</v>
      </c>
      <c r="F31" s="118">
        <v>26</v>
      </c>
      <c r="G31" s="216">
        <v>4239</v>
      </c>
      <c r="H31" s="217">
        <v>4654</v>
      </c>
      <c r="J31" s="117"/>
      <c r="K31" s="117"/>
      <c r="L31" s="117"/>
    </row>
    <row r="32" spans="2:12">
      <c r="B32" s="118">
        <v>27</v>
      </c>
      <c r="C32" s="216">
        <v>1457</v>
      </c>
      <c r="D32" s="217">
        <v>1268</v>
      </c>
      <c r="F32" s="118">
        <v>27</v>
      </c>
      <c r="G32" s="216">
        <v>4129</v>
      </c>
      <c r="H32" s="217">
        <v>4483</v>
      </c>
      <c r="J32" s="117"/>
      <c r="K32" s="117"/>
      <c r="L32" s="117"/>
    </row>
    <row r="33" spans="2:12">
      <c r="B33" s="118">
        <v>28</v>
      </c>
      <c r="C33" s="216">
        <v>1184</v>
      </c>
      <c r="D33" s="217">
        <v>1200</v>
      </c>
      <c r="F33" s="118">
        <v>28</v>
      </c>
      <c r="G33" s="216">
        <v>3905</v>
      </c>
      <c r="H33" s="217">
        <v>4347</v>
      </c>
      <c r="J33" s="117"/>
      <c r="K33" s="117"/>
      <c r="L33" s="117"/>
    </row>
    <row r="34" spans="2:12">
      <c r="B34" s="118">
        <v>29</v>
      </c>
      <c r="C34" s="216">
        <v>1050</v>
      </c>
      <c r="D34" s="217">
        <v>1119</v>
      </c>
      <c r="F34" s="118">
        <v>29</v>
      </c>
      <c r="G34" s="216">
        <v>3859</v>
      </c>
      <c r="H34" s="217">
        <v>4483</v>
      </c>
      <c r="J34" s="117"/>
      <c r="K34" s="117"/>
      <c r="L34" s="117"/>
    </row>
    <row r="35" spans="2:12">
      <c r="B35" s="118">
        <v>30</v>
      </c>
      <c r="C35" s="216">
        <v>995</v>
      </c>
      <c r="D35" s="217">
        <v>1028</v>
      </c>
      <c r="F35" s="118">
        <v>30</v>
      </c>
      <c r="G35" s="216">
        <v>3659</v>
      </c>
      <c r="H35" s="217">
        <v>4421</v>
      </c>
      <c r="J35" s="117"/>
      <c r="K35" s="117"/>
      <c r="L35" s="117"/>
    </row>
    <row r="36" spans="2:12">
      <c r="B36" s="118">
        <v>31</v>
      </c>
      <c r="C36" s="216">
        <v>900</v>
      </c>
      <c r="D36" s="217">
        <v>964</v>
      </c>
      <c r="F36" s="118">
        <v>31</v>
      </c>
      <c r="G36" s="216">
        <v>3421</v>
      </c>
      <c r="H36" s="217">
        <v>4204</v>
      </c>
      <c r="J36" s="117"/>
      <c r="K36" s="117"/>
      <c r="L36" s="117"/>
    </row>
    <row r="37" spans="2:12">
      <c r="B37" s="118">
        <v>32</v>
      </c>
      <c r="C37" s="216">
        <v>790</v>
      </c>
      <c r="D37" s="217">
        <v>896</v>
      </c>
      <c r="F37" s="118">
        <v>32</v>
      </c>
      <c r="G37" s="216">
        <v>3471</v>
      </c>
      <c r="H37" s="217">
        <v>4163</v>
      </c>
      <c r="J37" s="117"/>
      <c r="K37" s="117"/>
      <c r="L37" s="117"/>
    </row>
    <row r="38" spans="2:12">
      <c r="B38" s="118">
        <v>33</v>
      </c>
      <c r="C38" s="216">
        <v>705</v>
      </c>
      <c r="D38" s="217">
        <v>829</v>
      </c>
      <c r="F38" s="118">
        <v>33</v>
      </c>
      <c r="G38" s="216">
        <v>3192</v>
      </c>
      <c r="H38" s="217">
        <v>4256</v>
      </c>
      <c r="J38" s="117"/>
      <c r="K38" s="117"/>
      <c r="L38" s="117"/>
    </row>
    <row r="39" spans="2:12">
      <c r="B39" s="118">
        <v>34</v>
      </c>
      <c r="C39" s="216">
        <v>579</v>
      </c>
      <c r="D39" s="217">
        <v>745</v>
      </c>
      <c r="F39" s="118">
        <v>34</v>
      </c>
      <c r="G39" s="216">
        <v>3132</v>
      </c>
      <c r="H39" s="217">
        <v>4170</v>
      </c>
      <c r="J39" s="117"/>
      <c r="K39" s="117"/>
      <c r="L39" s="117"/>
    </row>
    <row r="40" spans="2:12">
      <c r="B40" s="118">
        <v>35</v>
      </c>
      <c r="C40" s="216">
        <v>501</v>
      </c>
      <c r="D40" s="217">
        <v>760</v>
      </c>
      <c r="F40" s="118">
        <v>35</v>
      </c>
      <c r="G40" s="216">
        <v>2797</v>
      </c>
      <c r="H40" s="217">
        <v>4129</v>
      </c>
      <c r="J40" s="117"/>
      <c r="K40" s="117"/>
      <c r="L40" s="117"/>
    </row>
    <row r="41" spans="2:12">
      <c r="B41" s="118">
        <v>36</v>
      </c>
      <c r="C41" s="216">
        <v>488</v>
      </c>
      <c r="D41" s="217">
        <v>670</v>
      </c>
      <c r="F41" s="118">
        <v>36</v>
      </c>
      <c r="G41" s="216">
        <v>2923</v>
      </c>
      <c r="H41" s="217">
        <v>3948</v>
      </c>
      <c r="J41" s="117"/>
      <c r="K41" s="117"/>
      <c r="L41" s="117"/>
    </row>
    <row r="42" spans="2:12">
      <c r="B42" s="118">
        <v>37</v>
      </c>
      <c r="C42" s="216">
        <v>477</v>
      </c>
      <c r="D42" s="217">
        <v>673</v>
      </c>
      <c r="F42" s="118">
        <v>37</v>
      </c>
      <c r="G42" s="216">
        <v>2961</v>
      </c>
      <c r="H42" s="217">
        <v>3722</v>
      </c>
      <c r="J42" s="117"/>
      <c r="K42" s="117"/>
      <c r="L42" s="117"/>
    </row>
    <row r="43" spans="2:12">
      <c r="B43" s="118">
        <v>38</v>
      </c>
      <c r="C43" s="216">
        <v>438</v>
      </c>
      <c r="D43" s="217">
        <v>569</v>
      </c>
      <c r="F43" s="118">
        <v>38</v>
      </c>
      <c r="G43" s="216">
        <v>2780</v>
      </c>
      <c r="H43" s="217">
        <v>3763</v>
      </c>
      <c r="J43" s="117"/>
      <c r="K43" s="117"/>
      <c r="L43" s="117"/>
    </row>
    <row r="44" spans="2:12">
      <c r="B44" s="118">
        <v>39</v>
      </c>
      <c r="C44" s="216">
        <v>385</v>
      </c>
      <c r="D44" s="217">
        <v>527</v>
      </c>
      <c r="F44" s="118">
        <v>39</v>
      </c>
      <c r="G44" s="216">
        <v>2907</v>
      </c>
      <c r="H44" s="217">
        <v>3695</v>
      </c>
      <c r="J44" s="117"/>
      <c r="K44" s="117"/>
      <c r="L44" s="117"/>
    </row>
    <row r="45" spans="2:12">
      <c r="B45" s="118">
        <v>40</v>
      </c>
      <c r="C45" s="216">
        <v>367</v>
      </c>
      <c r="D45" s="217">
        <v>504</v>
      </c>
      <c r="F45" s="118">
        <v>40</v>
      </c>
      <c r="G45" s="216">
        <v>2934</v>
      </c>
      <c r="H45" s="217">
        <v>3592</v>
      </c>
      <c r="J45" s="117"/>
      <c r="K45" s="117"/>
      <c r="L45" s="117"/>
    </row>
    <row r="46" spans="2:12">
      <c r="B46" s="118">
        <v>41</v>
      </c>
      <c r="C46" s="216">
        <v>333</v>
      </c>
      <c r="D46" s="217">
        <v>420</v>
      </c>
      <c r="F46" s="118">
        <v>41</v>
      </c>
      <c r="G46" s="216">
        <v>3163</v>
      </c>
      <c r="H46" s="217">
        <v>3455</v>
      </c>
      <c r="J46" s="117"/>
      <c r="K46" s="117"/>
      <c r="L46" s="117"/>
    </row>
    <row r="47" spans="2:12">
      <c r="B47" s="118">
        <v>42</v>
      </c>
      <c r="C47" s="216">
        <v>312</v>
      </c>
      <c r="D47" s="217">
        <v>389</v>
      </c>
      <c r="F47" s="118">
        <v>42</v>
      </c>
      <c r="G47" s="216">
        <v>3209</v>
      </c>
      <c r="H47" s="217">
        <v>3371</v>
      </c>
      <c r="J47" s="117"/>
      <c r="K47" s="117"/>
      <c r="L47" s="117"/>
    </row>
    <row r="48" spans="2:12">
      <c r="B48" s="118">
        <v>43</v>
      </c>
      <c r="C48" s="216">
        <v>271</v>
      </c>
      <c r="D48" s="217">
        <v>342</v>
      </c>
      <c r="F48" s="118">
        <v>43</v>
      </c>
      <c r="G48" s="216">
        <v>3132</v>
      </c>
      <c r="H48" s="217">
        <v>3024</v>
      </c>
      <c r="J48" s="117"/>
      <c r="K48" s="117"/>
      <c r="L48" s="117"/>
    </row>
    <row r="49" spans="2:12">
      <c r="B49" s="118">
        <v>44</v>
      </c>
      <c r="C49" s="216">
        <v>257</v>
      </c>
      <c r="D49" s="217">
        <v>292</v>
      </c>
      <c r="F49" s="118">
        <v>44</v>
      </c>
      <c r="G49" s="216">
        <v>3087</v>
      </c>
      <c r="H49" s="217">
        <v>2871</v>
      </c>
      <c r="J49" s="117"/>
      <c r="K49" s="117"/>
      <c r="L49" s="117"/>
    </row>
    <row r="50" spans="2:12">
      <c r="B50" s="118">
        <v>45</v>
      </c>
      <c r="C50" s="216">
        <v>238</v>
      </c>
      <c r="D50" s="217">
        <v>272</v>
      </c>
      <c r="F50" s="118">
        <v>45</v>
      </c>
      <c r="G50" s="216">
        <v>3199</v>
      </c>
      <c r="H50" s="217">
        <v>2706</v>
      </c>
      <c r="J50" s="117"/>
      <c r="K50" s="117"/>
      <c r="L50" s="117"/>
    </row>
    <row r="51" spans="2:12">
      <c r="B51" s="118">
        <v>46</v>
      </c>
      <c r="C51" s="216">
        <v>218</v>
      </c>
      <c r="D51" s="217">
        <v>256</v>
      </c>
      <c r="F51" s="118">
        <v>46</v>
      </c>
      <c r="G51" s="216">
        <v>2965</v>
      </c>
      <c r="H51" s="217">
        <v>2840</v>
      </c>
      <c r="J51" s="117"/>
      <c r="K51" s="117"/>
      <c r="L51" s="117"/>
    </row>
    <row r="52" spans="2:12">
      <c r="B52" s="118">
        <v>47</v>
      </c>
      <c r="C52" s="216">
        <v>189</v>
      </c>
      <c r="D52" s="217">
        <v>233</v>
      </c>
      <c r="F52" s="118">
        <v>47</v>
      </c>
      <c r="G52" s="216">
        <v>3036</v>
      </c>
      <c r="H52" s="217">
        <v>2582</v>
      </c>
      <c r="J52" s="117"/>
      <c r="K52" s="117"/>
      <c r="L52" s="117"/>
    </row>
    <row r="53" spans="2:12">
      <c r="B53" s="118">
        <v>48</v>
      </c>
      <c r="C53" s="216">
        <v>194</v>
      </c>
      <c r="D53" s="217">
        <v>217</v>
      </c>
      <c r="F53" s="118">
        <v>48</v>
      </c>
      <c r="G53" s="216">
        <v>2954</v>
      </c>
      <c r="H53" s="217">
        <v>2667</v>
      </c>
      <c r="J53" s="117"/>
      <c r="K53" s="117"/>
      <c r="L53" s="117"/>
    </row>
    <row r="54" spans="2:12">
      <c r="B54" s="118">
        <v>49</v>
      </c>
      <c r="C54" s="216">
        <v>144</v>
      </c>
      <c r="D54" s="217">
        <v>187</v>
      </c>
      <c r="F54" s="118">
        <v>49</v>
      </c>
      <c r="G54" s="216">
        <v>3002</v>
      </c>
      <c r="H54" s="217">
        <v>2671</v>
      </c>
      <c r="J54" s="117"/>
      <c r="K54" s="117"/>
      <c r="L54" s="117"/>
    </row>
    <row r="55" spans="2:12">
      <c r="B55" s="118">
        <v>50</v>
      </c>
      <c r="C55" s="216">
        <v>142</v>
      </c>
      <c r="D55" s="217">
        <v>179</v>
      </c>
      <c r="F55" s="118">
        <v>50</v>
      </c>
      <c r="G55" s="216">
        <v>2909</v>
      </c>
      <c r="H55" s="217">
        <v>2535</v>
      </c>
      <c r="J55" s="117"/>
      <c r="K55" s="117"/>
      <c r="L55" s="117"/>
    </row>
    <row r="56" spans="2:12">
      <c r="B56" s="118">
        <v>51</v>
      </c>
      <c r="C56" s="216">
        <v>102</v>
      </c>
      <c r="D56" s="217">
        <v>166</v>
      </c>
      <c r="F56" s="118">
        <v>51</v>
      </c>
      <c r="G56" s="216">
        <v>2672</v>
      </c>
      <c r="H56" s="217">
        <v>2585</v>
      </c>
      <c r="J56" s="117"/>
      <c r="K56" s="117"/>
      <c r="L56" s="117"/>
    </row>
    <row r="57" spans="2:12">
      <c r="B57" s="118">
        <v>52</v>
      </c>
      <c r="C57" s="216">
        <v>100</v>
      </c>
      <c r="D57" s="217">
        <v>126</v>
      </c>
      <c r="F57" s="118">
        <v>52</v>
      </c>
      <c r="G57" s="216">
        <v>2537</v>
      </c>
      <c r="H57" s="217">
        <v>2321</v>
      </c>
      <c r="J57" s="117"/>
      <c r="K57" s="117"/>
      <c r="L57" s="117"/>
    </row>
    <row r="58" spans="2:12">
      <c r="B58" s="118">
        <v>53</v>
      </c>
      <c r="C58" s="216">
        <v>78</v>
      </c>
      <c r="D58" s="217">
        <v>123</v>
      </c>
      <c r="F58" s="118">
        <v>53</v>
      </c>
      <c r="G58" s="216">
        <v>2270</v>
      </c>
      <c r="H58" s="217">
        <v>2156</v>
      </c>
      <c r="J58" s="117"/>
      <c r="K58" s="117"/>
      <c r="L58" s="117"/>
    </row>
    <row r="59" spans="2:12">
      <c r="B59" s="118">
        <v>54</v>
      </c>
      <c r="C59" s="216">
        <v>85</v>
      </c>
      <c r="D59" s="217">
        <v>94</v>
      </c>
      <c r="F59" s="118">
        <v>54</v>
      </c>
      <c r="G59" s="216">
        <v>2339</v>
      </c>
      <c r="H59" s="217">
        <v>2208</v>
      </c>
      <c r="J59" s="117"/>
      <c r="K59" s="117"/>
      <c r="L59" s="117"/>
    </row>
    <row r="60" spans="2:12">
      <c r="B60" s="118">
        <v>55</v>
      </c>
      <c r="C60" s="216">
        <v>61</v>
      </c>
      <c r="D60" s="217">
        <v>93</v>
      </c>
      <c r="F60" s="118">
        <v>55</v>
      </c>
      <c r="G60" s="216">
        <v>2105</v>
      </c>
      <c r="H60" s="217">
        <v>1960</v>
      </c>
      <c r="J60" s="117"/>
      <c r="K60" s="117"/>
      <c r="L60" s="117"/>
    </row>
    <row r="61" spans="2:12">
      <c r="B61" s="118">
        <v>56</v>
      </c>
      <c r="C61" s="216">
        <v>49</v>
      </c>
      <c r="D61" s="217">
        <v>82</v>
      </c>
      <c r="F61" s="118">
        <v>56</v>
      </c>
      <c r="G61" s="216">
        <v>1929</v>
      </c>
      <c r="H61" s="217">
        <v>1992</v>
      </c>
      <c r="J61" s="117"/>
      <c r="K61" s="117"/>
      <c r="L61" s="117"/>
    </row>
    <row r="62" spans="2:12">
      <c r="B62" s="118">
        <v>57</v>
      </c>
      <c r="C62" s="216">
        <v>28</v>
      </c>
      <c r="D62" s="217">
        <v>58</v>
      </c>
      <c r="F62" s="118">
        <v>57</v>
      </c>
      <c r="G62" s="216">
        <v>1708</v>
      </c>
      <c r="H62" s="217">
        <v>1722</v>
      </c>
      <c r="J62" s="117"/>
      <c r="K62" s="117"/>
      <c r="L62" s="117"/>
    </row>
    <row r="63" spans="2:12">
      <c r="B63" s="118">
        <v>58</v>
      </c>
      <c r="C63" s="216">
        <v>23</v>
      </c>
      <c r="D63" s="217">
        <v>58</v>
      </c>
      <c r="F63" s="118">
        <v>58</v>
      </c>
      <c r="G63" s="216">
        <v>1726</v>
      </c>
      <c r="H63" s="217">
        <v>1557</v>
      </c>
      <c r="J63" s="117"/>
      <c r="K63" s="117"/>
      <c r="L63" s="117"/>
    </row>
    <row r="64" spans="2:12">
      <c r="B64" s="118">
        <v>59</v>
      </c>
      <c r="C64" s="216">
        <v>25</v>
      </c>
      <c r="D64" s="217">
        <v>38</v>
      </c>
      <c r="F64" s="118">
        <v>59</v>
      </c>
      <c r="G64" s="216">
        <v>1480</v>
      </c>
      <c r="H64" s="217">
        <v>1391</v>
      </c>
      <c r="J64" s="117"/>
      <c r="K64" s="117"/>
      <c r="L64" s="117"/>
    </row>
    <row r="65" spans="2:12">
      <c r="B65" s="118">
        <v>60</v>
      </c>
      <c r="C65" s="216">
        <v>20</v>
      </c>
      <c r="D65" s="217">
        <v>45</v>
      </c>
      <c r="F65" s="118">
        <v>60</v>
      </c>
      <c r="G65" s="216">
        <v>1281</v>
      </c>
      <c r="H65" s="217">
        <v>1149</v>
      </c>
      <c r="J65" s="117"/>
      <c r="K65" s="117"/>
      <c r="L65" s="117"/>
    </row>
    <row r="66" spans="2:12">
      <c r="B66" s="118">
        <v>61</v>
      </c>
      <c r="C66" s="216">
        <v>28</v>
      </c>
      <c r="D66" s="217">
        <v>28</v>
      </c>
      <c r="F66" s="118">
        <v>61</v>
      </c>
      <c r="G66" s="216">
        <v>1121</v>
      </c>
      <c r="H66" s="217">
        <v>1002</v>
      </c>
      <c r="J66" s="117"/>
      <c r="K66" s="117"/>
      <c r="L66" s="117"/>
    </row>
    <row r="67" spans="2:12">
      <c r="B67" s="118">
        <v>62</v>
      </c>
      <c r="C67" s="216">
        <v>16</v>
      </c>
      <c r="D67" s="217">
        <v>25</v>
      </c>
      <c r="F67" s="118">
        <v>62</v>
      </c>
      <c r="G67" s="216">
        <v>996</v>
      </c>
      <c r="H67" s="217">
        <v>863</v>
      </c>
      <c r="J67" s="117"/>
      <c r="K67" s="117"/>
      <c r="L67" s="117"/>
    </row>
    <row r="68" spans="2:12">
      <c r="B68" s="118">
        <v>63</v>
      </c>
      <c r="C68" s="216">
        <v>12</v>
      </c>
      <c r="D68" s="217">
        <v>22</v>
      </c>
      <c r="F68" s="118">
        <v>63</v>
      </c>
      <c r="G68" s="216">
        <v>901</v>
      </c>
      <c r="H68" s="217">
        <v>739</v>
      </c>
      <c r="J68" s="117"/>
      <c r="K68" s="117"/>
      <c r="L68" s="117"/>
    </row>
    <row r="69" spans="2:12">
      <c r="B69" s="118">
        <v>64</v>
      </c>
      <c r="C69" s="216">
        <v>8</v>
      </c>
      <c r="D69" s="217">
        <v>14</v>
      </c>
      <c r="F69" s="118">
        <v>64</v>
      </c>
      <c r="G69" s="216">
        <v>796</v>
      </c>
      <c r="H69" s="217">
        <v>628</v>
      </c>
      <c r="J69" s="117"/>
      <c r="K69" s="117"/>
      <c r="L69" s="117"/>
    </row>
    <row r="70" spans="2:12">
      <c r="B70" s="118">
        <v>65</v>
      </c>
      <c r="C70" s="216">
        <v>12</v>
      </c>
      <c r="D70" s="217">
        <v>12</v>
      </c>
      <c r="F70" s="118">
        <v>65</v>
      </c>
      <c r="G70" s="216">
        <v>742</v>
      </c>
      <c r="H70" s="217">
        <v>464</v>
      </c>
      <c r="J70" s="117"/>
      <c r="K70" s="117"/>
      <c r="L70" s="117"/>
    </row>
    <row r="71" spans="2:12">
      <c r="B71" s="118">
        <v>66</v>
      </c>
      <c r="C71" s="216">
        <v>5</v>
      </c>
      <c r="D71" s="217">
        <v>13</v>
      </c>
      <c r="F71" s="118">
        <v>66</v>
      </c>
      <c r="G71" s="216">
        <v>757</v>
      </c>
      <c r="H71" s="217">
        <v>320</v>
      </c>
      <c r="J71" s="117"/>
      <c r="K71" s="117"/>
      <c r="L71" s="117"/>
    </row>
    <row r="72" spans="2:12">
      <c r="B72" s="118">
        <v>67</v>
      </c>
      <c r="C72" s="216">
        <v>6</v>
      </c>
      <c r="D72" s="217">
        <v>8</v>
      </c>
      <c r="F72" s="118">
        <v>67</v>
      </c>
      <c r="G72" s="216">
        <v>562</v>
      </c>
      <c r="H72" s="217">
        <v>274</v>
      </c>
      <c r="J72" s="117"/>
      <c r="K72" s="117"/>
      <c r="L72" s="117"/>
    </row>
    <row r="73" spans="2:12">
      <c r="B73" s="118">
        <v>68</v>
      </c>
      <c r="C73" s="216">
        <v>4</v>
      </c>
      <c r="D73" s="217">
        <v>5</v>
      </c>
      <c r="F73" s="118">
        <v>68</v>
      </c>
      <c r="G73" s="216">
        <v>460</v>
      </c>
      <c r="H73" s="217">
        <v>202</v>
      </c>
      <c r="J73" s="117"/>
      <c r="K73" s="117"/>
      <c r="L73" s="117"/>
    </row>
    <row r="74" spans="2:12">
      <c r="B74" s="118">
        <v>69</v>
      </c>
      <c r="C74" s="216"/>
      <c r="D74" s="217">
        <v>6</v>
      </c>
      <c r="F74" s="118">
        <v>69</v>
      </c>
      <c r="G74" s="216">
        <v>475</v>
      </c>
      <c r="H74" s="217">
        <v>138</v>
      </c>
      <c r="J74" s="117"/>
      <c r="K74" s="117"/>
      <c r="L74" s="117"/>
    </row>
    <row r="75" spans="2:12">
      <c r="B75" s="118">
        <v>70</v>
      </c>
      <c r="C75" s="216">
        <v>1</v>
      </c>
      <c r="D75" s="217">
        <v>6</v>
      </c>
      <c r="F75" s="118">
        <v>70</v>
      </c>
      <c r="G75" s="216">
        <v>410</v>
      </c>
      <c r="H75" s="217">
        <v>148</v>
      </c>
      <c r="J75" s="117"/>
      <c r="K75" s="117"/>
      <c r="L75" s="117"/>
    </row>
    <row r="76" spans="2:12">
      <c r="B76" s="118">
        <v>71</v>
      </c>
      <c r="C76" s="216">
        <v>1</v>
      </c>
      <c r="D76" s="217">
        <v>5</v>
      </c>
      <c r="F76" s="118">
        <v>71</v>
      </c>
      <c r="G76" s="216">
        <v>310</v>
      </c>
      <c r="H76" s="217">
        <v>152</v>
      </c>
      <c r="J76" s="117"/>
      <c r="K76" s="117"/>
      <c r="L76" s="117"/>
    </row>
    <row r="77" spans="2:12">
      <c r="B77" s="118">
        <v>72</v>
      </c>
      <c r="C77" s="216"/>
      <c r="D77" s="217">
        <v>3</v>
      </c>
      <c r="F77" s="118">
        <v>72</v>
      </c>
      <c r="G77" s="216">
        <v>307</v>
      </c>
      <c r="H77" s="217">
        <v>91</v>
      </c>
      <c r="J77" s="117"/>
      <c r="K77" s="117"/>
      <c r="L77" s="117"/>
    </row>
    <row r="78" spans="2:12">
      <c r="B78" s="118">
        <v>73</v>
      </c>
      <c r="C78" s="216">
        <v>1</v>
      </c>
      <c r="D78" s="217">
        <v>1</v>
      </c>
      <c r="F78" s="118">
        <v>73</v>
      </c>
      <c r="G78" s="216">
        <v>285</v>
      </c>
      <c r="H78" s="217">
        <v>93</v>
      </c>
      <c r="J78" s="117"/>
      <c r="K78" s="117"/>
      <c r="L78" s="117"/>
    </row>
    <row r="79" spans="2:12">
      <c r="B79" s="118">
        <v>74</v>
      </c>
      <c r="C79" s="216">
        <v>1</v>
      </c>
      <c r="D79" s="217"/>
      <c r="F79" s="118">
        <v>74</v>
      </c>
      <c r="G79" s="216">
        <v>226</v>
      </c>
      <c r="H79" s="217">
        <v>80</v>
      </c>
      <c r="J79" s="117"/>
      <c r="K79" s="117"/>
      <c r="L79" s="117"/>
    </row>
    <row r="80" spans="2:12">
      <c r="B80" s="118">
        <v>75</v>
      </c>
      <c r="C80" s="216"/>
      <c r="D80" s="217"/>
      <c r="F80" s="118">
        <v>75</v>
      </c>
      <c r="G80" s="216">
        <v>224</v>
      </c>
      <c r="H80" s="217">
        <v>74</v>
      </c>
      <c r="J80" s="117"/>
      <c r="K80" s="117"/>
      <c r="L80" s="117"/>
    </row>
    <row r="81" spans="1:12">
      <c r="B81" s="118">
        <v>76</v>
      </c>
      <c r="C81" s="216">
        <v>1</v>
      </c>
      <c r="D81" s="217">
        <v>2</v>
      </c>
      <c r="F81" s="118">
        <v>76</v>
      </c>
      <c r="G81" s="216">
        <v>188</v>
      </c>
      <c r="H81" s="217">
        <v>37</v>
      </c>
      <c r="J81" s="117"/>
      <c r="K81" s="117"/>
      <c r="L81" s="117"/>
    </row>
    <row r="82" spans="1:12">
      <c r="B82" s="118">
        <v>77</v>
      </c>
      <c r="C82" s="216">
        <v>1</v>
      </c>
      <c r="D82" s="217"/>
      <c r="F82" s="118">
        <v>77</v>
      </c>
      <c r="G82" s="216">
        <v>156</v>
      </c>
      <c r="H82" s="217">
        <v>40</v>
      </c>
      <c r="J82" s="117"/>
      <c r="K82" s="117"/>
      <c r="L82" s="117"/>
    </row>
    <row r="83" spans="1:12">
      <c r="B83" s="118">
        <v>78</v>
      </c>
      <c r="C83" s="216"/>
      <c r="D83" s="217">
        <v>1</v>
      </c>
      <c r="F83" s="118">
        <v>78</v>
      </c>
      <c r="G83" s="216">
        <v>148</v>
      </c>
      <c r="H83" s="217">
        <v>32</v>
      </c>
      <c r="J83" s="117"/>
      <c r="K83" s="117"/>
      <c r="L83" s="117"/>
    </row>
    <row r="84" spans="1:12">
      <c r="B84" s="118">
        <v>79</v>
      </c>
      <c r="C84" s="216"/>
      <c r="D84" s="217"/>
      <c r="F84" s="118">
        <v>79</v>
      </c>
      <c r="G84" s="216">
        <v>110</v>
      </c>
      <c r="H84" s="217">
        <v>31</v>
      </c>
      <c r="J84" s="117"/>
      <c r="K84" s="117"/>
      <c r="L84" s="117"/>
    </row>
    <row r="85" spans="1:12">
      <c r="B85" s="118">
        <v>80</v>
      </c>
      <c r="C85" s="216"/>
      <c r="D85" s="217"/>
      <c r="F85" s="118">
        <v>80</v>
      </c>
      <c r="G85" s="216">
        <v>120</v>
      </c>
      <c r="H85" s="217">
        <v>13</v>
      </c>
      <c r="J85" s="117"/>
      <c r="K85" s="117"/>
      <c r="L85" s="117"/>
    </row>
    <row r="86" spans="1:12">
      <c r="B86" s="118">
        <v>81</v>
      </c>
      <c r="C86" s="216"/>
      <c r="D86" s="217"/>
      <c r="F86" s="118">
        <v>81</v>
      </c>
      <c r="G86" s="216">
        <v>93</v>
      </c>
      <c r="H86" s="217">
        <v>22</v>
      </c>
      <c r="J86" s="117"/>
      <c r="K86" s="117"/>
      <c r="L86" s="117"/>
    </row>
    <row r="87" spans="1:12">
      <c r="B87" s="118">
        <v>82</v>
      </c>
      <c r="C87" s="216"/>
      <c r="D87" s="217"/>
      <c r="F87" s="118">
        <v>82</v>
      </c>
      <c r="G87" s="216">
        <v>75</v>
      </c>
      <c r="H87" s="217">
        <v>11</v>
      </c>
      <c r="J87" s="117"/>
      <c r="K87" s="117"/>
      <c r="L87" s="117"/>
    </row>
    <row r="88" spans="1:12">
      <c r="B88" s="118">
        <v>83</v>
      </c>
      <c r="C88" s="216"/>
      <c r="D88" s="217"/>
      <c r="F88" s="118">
        <v>83</v>
      </c>
      <c r="G88" s="216">
        <v>56</v>
      </c>
      <c r="H88" s="217">
        <v>11</v>
      </c>
      <c r="J88" s="117"/>
      <c r="K88" s="117"/>
      <c r="L88" s="117"/>
    </row>
    <row r="89" spans="1:12">
      <c r="B89" s="118">
        <v>84</v>
      </c>
      <c r="C89" s="216"/>
      <c r="D89" s="217"/>
      <c r="F89" s="118">
        <v>84</v>
      </c>
      <c r="G89" s="216">
        <v>48</v>
      </c>
      <c r="H89" s="217">
        <v>5</v>
      </c>
      <c r="J89" s="117"/>
      <c r="K89" s="117"/>
      <c r="L89" s="117"/>
    </row>
    <row r="90" spans="1:12">
      <c r="B90" s="118" t="s">
        <v>108</v>
      </c>
      <c r="C90" s="216"/>
      <c r="D90" s="217">
        <v>1</v>
      </c>
      <c r="F90" s="118" t="s">
        <v>108</v>
      </c>
      <c r="G90" s="216">
        <v>27</v>
      </c>
      <c r="H90" s="217">
        <v>190</v>
      </c>
      <c r="J90" s="117"/>
      <c r="K90" s="117"/>
      <c r="L90" s="117"/>
    </row>
    <row r="91" spans="1:12" ht="15.75" thickBot="1">
      <c r="B91" s="121" t="s">
        <v>8</v>
      </c>
      <c r="C91" s="122">
        <v>78970</v>
      </c>
      <c r="D91" s="123">
        <v>69036</v>
      </c>
      <c r="F91" s="121" t="s">
        <v>8</v>
      </c>
      <c r="G91" s="122">
        <v>218616</v>
      </c>
      <c r="H91" s="123">
        <v>253296</v>
      </c>
      <c r="J91" s="117"/>
      <c r="K91" s="117"/>
      <c r="L91" s="117"/>
    </row>
    <row r="92" spans="1:12">
      <c r="J92" s="117"/>
      <c r="K92" s="117"/>
      <c r="L92" s="117"/>
    </row>
    <row r="93" spans="1:12">
      <c r="A93" s="111" t="s">
        <v>109</v>
      </c>
      <c r="J93" s="117"/>
      <c r="K93" s="117"/>
    </row>
    <row r="94" spans="1:12">
      <c r="A94" s="111" t="s">
        <v>110</v>
      </c>
    </row>
    <row r="100" spans="2:4" ht="15.75" customHeight="1">
      <c r="B100" s="262"/>
      <c r="C100" s="262"/>
      <c r="D100" s="262"/>
    </row>
    <row r="101" spans="2:4">
      <c r="B101" s="262"/>
    </row>
    <row r="102" spans="2:4" ht="15.75">
      <c r="B102" s="262"/>
      <c r="C102" s="120"/>
      <c r="D102" s="120"/>
    </row>
    <row r="103" spans="2:4" ht="15.75">
      <c r="B103" s="120"/>
      <c r="C103" s="120"/>
      <c r="D103" s="120"/>
    </row>
    <row r="104" spans="2:4" ht="15.75">
      <c r="B104" s="120"/>
      <c r="C104" s="119"/>
      <c r="D104" s="119"/>
    </row>
    <row r="105" spans="2:4" ht="15.75">
      <c r="B105" s="120"/>
      <c r="C105" s="119"/>
      <c r="D105" s="119"/>
    </row>
    <row r="106" spans="2:4" ht="15.75">
      <c r="B106" s="120"/>
      <c r="C106" s="119"/>
      <c r="D106" s="119"/>
    </row>
    <row r="107" spans="2:4" ht="15.75">
      <c r="B107" s="120"/>
      <c r="C107" s="119"/>
      <c r="D107" s="119"/>
    </row>
    <row r="108" spans="2:4" ht="15.75">
      <c r="B108" s="120"/>
      <c r="C108" s="119"/>
      <c r="D108" s="119"/>
    </row>
    <row r="109" spans="2:4" ht="15.75">
      <c r="B109" s="120"/>
      <c r="C109" s="119"/>
      <c r="D109" s="119"/>
    </row>
    <row r="110" spans="2:4" ht="15.75">
      <c r="B110" s="120"/>
      <c r="C110" s="119"/>
      <c r="D110" s="119"/>
    </row>
    <row r="111" spans="2:4" ht="15.75">
      <c r="B111" s="120"/>
      <c r="C111" s="119"/>
      <c r="D111" s="119"/>
    </row>
    <row r="112" spans="2:4" ht="15.75">
      <c r="B112" s="120"/>
      <c r="C112" s="119"/>
      <c r="D112" s="119"/>
    </row>
    <row r="113" spans="2:4" ht="15.75">
      <c r="B113" s="120"/>
      <c r="C113" s="119"/>
      <c r="D113" s="119"/>
    </row>
    <row r="114" spans="2:4" ht="15.75">
      <c r="B114" s="120"/>
      <c r="C114" s="119"/>
      <c r="D114" s="119"/>
    </row>
    <row r="115" spans="2:4" ht="15.75">
      <c r="B115" s="120"/>
      <c r="C115" s="119"/>
      <c r="D115" s="119"/>
    </row>
    <row r="116" spans="2:4" ht="15.75">
      <c r="B116" s="120"/>
      <c r="C116" s="119"/>
      <c r="D116" s="119"/>
    </row>
    <row r="117" spans="2:4" ht="15.75">
      <c r="B117" s="120"/>
      <c r="C117" s="119"/>
      <c r="D117" s="119"/>
    </row>
    <row r="118" spans="2:4" ht="15.75">
      <c r="B118" s="120"/>
      <c r="C118" s="119"/>
      <c r="D118" s="119"/>
    </row>
    <row r="119" spans="2:4" ht="15.75">
      <c r="B119" s="120"/>
      <c r="C119" s="119"/>
      <c r="D119" s="119"/>
    </row>
    <row r="120" spans="2:4" ht="15.75">
      <c r="B120" s="120"/>
      <c r="C120" s="119"/>
      <c r="D120" s="119"/>
    </row>
    <row r="121" spans="2:4" ht="15.75">
      <c r="B121" s="120"/>
      <c r="C121" s="119"/>
      <c r="D121" s="119"/>
    </row>
    <row r="122" spans="2:4" ht="15.75">
      <c r="B122" s="120"/>
      <c r="C122" s="119"/>
      <c r="D122" s="119"/>
    </row>
    <row r="123" spans="2:4" ht="15.75">
      <c r="B123" s="120"/>
      <c r="C123" s="119"/>
      <c r="D123" s="119"/>
    </row>
    <row r="124" spans="2:4" ht="15.75">
      <c r="B124" s="120"/>
      <c r="C124" s="119"/>
      <c r="D124" s="119"/>
    </row>
    <row r="125" spans="2:4" ht="15.75">
      <c r="B125" s="120"/>
      <c r="C125" s="119"/>
      <c r="D125" s="119"/>
    </row>
    <row r="126" spans="2:4" ht="15.75">
      <c r="B126" s="120"/>
      <c r="C126" s="119"/>
      <c r="D126" s="119"/>
    </row>
    <row r="127" spans="2:4" ht="15.75">
      <c r="B127" s="120"/>
      <c r="C127" s="119"/>
      <c r="D127" s="119"/>
    </row>
    <row r="128" spans="2:4" ht="15.75">
      <c r="B128" s="120"/>
      <c r="C128" s="119"/>
      <c r="D128" s="119"/>
    </row>
    <row r="129" spans="2:4" ht="15.75">
      <c r="B129" s="120"/>
      <c r="C129" s="119"/>
      <c r="D129" s="119"/>
    </row>
    <row r="130" spans="2:4" ht="15.75">
      <c r="B130" s="120"/>
      <c r="C130" s="119"/>
      <c r="D130" s="119"/>
    </row>
    <row r="131" spans="2:4" ht="15.75">
      <c r="B131" s="120"/>
      <c r="C131" s="119"/>
      <c r="D131" s="119"/>
    </row>
    <row r="132" spans="2:4" ht="15.75">
      <c r="B132" s="120"/>
      <c r="C132" s="119"/>
      <c r="D132" s="119"/>
    </row>
    <row r="133" spans="2:4" ht="15.75">
      <c r="B133" s="120"/>
      <c r="C133" s="119"/>
      <c r="D133" s="119"/>
    </row>
    <row r="134" spans="2:4" ht="15.75">
      <c r="B134" s="120"/>
      <c r="C134" s="119"/>
      <c r="D134" s="119"/>
    </row>
    <row r="135" spans="2:4" ht="15.75">
      <c r="B135" s="120"/>
      <c r="C135" s="119"/>
      <c r="D135" s="119"/>
    </row>
    <row r="136" spans="2:4" ht="15.75">
      <c r="B136" s="120"/>
      <c r="C136" s="119"/>
      <c r="D136" s="119"/>
    </row>
    <row r="137" spans="2:4" ht="15.75">
      <c r="B137" s="120"/>
      <c r="C137" s="119"/>
      <c r="D137" s="119"/>
    </row>
    <row r="138" spans="2:4" ht="15.75">
      <c r="B138" s="120"/>
      <c r="C138" s="119"/>
      <c r="D138" s="119"/>
    </row>
    <row r="139" spans="2:4" ht="15.75">
      <c r="B139" s="120"/>
      <c r="C139" s="119"/>
      <c r="D139" s="119"/>
    </row>
    <row r="140" spans="2:4" ht="15.75">
      <c r="B140" s="120"/>
      <c r="C140" s="119"/>
      <c r="D140" s="119"/>
    </row>
    <row r="141" spans="2:4" ht="15.75">
      <c r="B141" s="120"/>
      <c r="C141" s="119"/>
      <c r="D141" s="119"/>
    </row>
    <row r="142" spans="2:4" ht="15.75">
      <c r="B142" s="120"/>
      <c r="C142" s="119"/>
      <c r="D142" s="119"/>
    </row>
    <row r="143" spans="2:4" ht="15.75">
      <c r="B143" s="120"/>
      <c r="C143" s="119"/>
      <c r="D143" s="119"/>
    </row>
    <row r="144" spans="2:4" ht="15.75">
      <c r="B144" s="120"/>
      <c r="C144" s="119"/>
      <c r="D144" s="119"/>
    </row>
    <row r="145" spans="2:4" ht="15.75">
      <c r="B145" s="120"/>
      <c r="C145" s="119"/>
      <c r="D145" s="119"/>
    </row>
    <row r="146" spans="2:4" ht="15.75">
      <c r="B146" s="120"/>
      <c r="C146" s="119"/>
      <c r="D146" s="119"/>
    </row>
    <row r="147" spans="2:4" ht="15.75">
      <c r="B147" s="120"/>
      <c r="C147" s="119"/>
      <c r="D147" s="119"/>
    </row>
    <row r="148" spans="2:4" ht="15.75">
      <c r="B148" s="120"/>
      <c r="C148" s="119"/>
      <c r="D148" s="119"/>
    </row>
    <row r="149" spans="2:4" ht="15.75">
      <c r="B149" s="120"/>
      <c r="C149" s="119"/>
      <c r="D149" s="119"/>
    </row>
    <row r="150" spans="2:4" ht="15.75">
      <c r="B150" s="120"/>
      <c r="C150" s="119"/>
      <c r="D150" s="119"/>
    </row>
    <row r="151" spans="2:4" ht="15.75">
      <c r="B151" s="120"/>
      <c r="C151" s="119"/>
      <c r="D151" s="119"/>
    </row>
    <row r="152" spans="2:4" ht="15.75">
      <c r="B152" s="120"/>
      <c r="C152" s="119"/>
      <c r="D152" s="119"/>
    </row>
    <row r="153" spans="2:4" ht="15.75">
      <c r="B153" s="120"/>
      <c r="C153" s="119"/>
      <c r="D153" s="119"/>
    </row>
    <row r="154" spans="2:4" ht="15.75">
      <c r="B154" s="120"/>
      <c r="C154" s="119"/>
      <c r="D154" s="119"/>
    </row>
    <row r="155" spans="2:4" ht="15.75">
      <c r="B155" s="120"/>
      <c r="C155" s="119"/>
      <c r="D155" s="119"/>
    </row>
    <row r="156" spans="2:4" ht="15.75">
      <c r="B156" s="120"/>
      <c r="C156" s="119"/>
      <c r="D156" s="119"/>
    </row>
    <row r="157" spans="2:4" ht="15.75">
      <c r="B157" s="120"/>
      <c r="C157" s="119"/>
      <c r="D157" s="119"/>
    </row>
    <row r="158" spans="2:4" ht="15.75">
      <c r="B158" s="120"/>
      <c r="C158" s="119"/>
      <c r="D158" s="119"/>
    </row>
    <row r="159" spans="2:4" ht="15.75">
      <c r="B159" s="120"/>
      <c r="C159" s="119"/>
      <c r="D159" s="119"/>
    </row>
    <row r="160" spans="2:4" ht="15.75">
      <c r="B160" s="120"/>
      <c r="C160" s="119"/>
      <c r="D160" s="119"/>
    </row>
    <row r="161" spans="2:4" ht="15.75">
      <c r="B161" s="120"/>
      <c r="C161" s="119"/>
      <c r="D161" s="119"/>
    </row>
    <row r="162" spans="2:4" ht="15.75">
      <c r="B162" s="120"/>
      <c r="C162" s="119"/>
      <c r="D162" s="119"/>
    </row>
    <row r="163" spans="2:4" ht="15.75">
      <c r="B163" s="120"/>
      <c r="C163" s="119"/>
      <c r="D163" s="119"/>
    </row>
    <row r="164" spans="2:4" ht="15.75">
      <c r="B164" s="120"/>
      <c r="C164" s="119"/>
      <c r="D164" s="119"/>
    </row>
    <row r="165" spans="2:4" ht="15.75">
      <c r="B165" s="120"/>
      <c r="C165" s="119"/>
      <c r="D165" s="119"/>
    </row>
    <row r="166" spans="2:4" ht="15.75">
      <c r="B166" s="120"/>
      <c r="C166" s="119"/>
      <c r="D166" s="119"/>
    </row>
    <row r="167" spans="2:4" ht="15.75">
      <c r="B167" s="120"/>
      <c r="C167" s="119"/>
      <c r="D167" s="119"/>
    </row>
    <row r="168" spans="2:4" ht="15.75">
      <c r="B168" s="120"/>
      <c r="C168" s="119"/>
      <c r="D168" s="119"/>
    </row>
    <row r="169" spans="2:4" ht="15.75">
      <c r="B169" s="120"/>
      <c r="C169" s="119"/>
      <c r="D169" s="119"/>
    </row>
    <row r="170" spans="2:4" ht="15.75">
      <c r="B170" s="120"/>
      <c r="C170" s="119"/>
      <c r="D170" s="119"/>
    </row>
    <row r="171" spans="2:4" ht="15.75">
      <c r="B171" s="120"/>
      <c r="C171" s="119"/>
      <c r="D171" s="119"/>
    </row>
    <row r="172" spans="2:4" ht="15.75">
      <c r="B172" s="120"/>
      <c r="C172" s="119"/>
      <c r="D172" s="119"/>
    </row>
    <row r="173" spans="2:4" ht="15.75">
      <c r="B173" s="120"/>
      <c r="C173" s="119"/>
      <c r="D173" s="119"/>
    </row>
    <row r="174" spans="2:4" ht="15.75">
      <c r="B174" s="120"/>
      <c r="C174" s="119"/>
      <c r="D174" s="119"/>
    </row>
    <row r="175" spans="2:4" ht="15.75">
      <c r="B175" s="120"/>
      <c r="C175" s="119"/>
      <c r="D175" s="119"/>
    </row>
    <row r="176" spans="2:4" ht="15.75">
      <c r="B176" s="120"/>
      <c r="C176" s="119"/>
      <c r="D176" s="119"/>
    </row>
    <row r="177" spans="2:4" ht="15.75">
      <c r="B177" s="120"/>
      <c r="C177" s="119"/>
      <c r="D177" s="119"/>
    </row>
    <row r="178" spans="2:4" ht="15.75">
      <c r="B178" s="120"/>
      <c r="C178" s="119"/>
      <c r="D178" s="119"/>
    </row>
    <row r="179" spans="2:4" ht="15.75">
      <c r="B179" s="120"/>
      <c r="C179" s="119"/>
      <c r="D179" s="119"/>
    </row>
    <row r="180" spans="2:4" ht="15.75">
      <c r="B180" s="120"/>
      <c r="C180" s="119"/>
      <c r="D180" s="119"/>
    </row>
    <row r="181" spans="2:4" ht="15.75">
      <c r="B181" s="120"/>
      <c r="C181" s="119"/>
      <c r="D181" s="119"/>
    </row>
    <row r="182" spans="2:4" ht="15.75">
      <c r="B182" s="120"/>
      <c r="C182" s="119"/>
      <c r="D182" s="119"/>
    </row>
    <row r="183" spans="2:4" ht="15.75">
      <c r="B183" s="120"/>
      <c r="C183" s="119"/>
      <c r="D183" s="119"/>
    </row>
    <row r="184" spans="2:4" ht="15.75">
      <c r="B184" s="120"/>
      <c r="C184" s="119"/>
      <c r="D184" s="119"/>
    </row>
    <row r="185" spans="2:4" ht="15.75">
      <c r="B185" s="120"/>
      <c r="C185" s="119"/>
      <c r="D185" s="119"/>
    </row>
    <row r="186" spans="2:4" ht="15.75">
      <c r="B186" s="120"/>
      <c r="C186" s="119"/>
      <c r="D186" s="119"/>
    </row>
  </sheetData>
  <mergeCells count="2">
    <mergeCell ref="B100:B102"/>
    <mergeCell ref="C100:D10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M183"/>
  <sheetViews>
    <sheetView zoomScale="85" zoomScaleNormal="85" workbookViewId="0"/>
  </sheetViews>
  <sheetFormatPr defaultRowHeight="15"/>
  <cols>
    <col min="1" max="2" width="9.140625" style="2"/>
    <col min="3" max="7" width="16.42578125" style="2" customWidth="1"/>
    <col min="8" max="16384" width="9.140625" style="2"/>
  </cols>
  <sheetData>
    <row r="2" spans="2:12" ht="15.75">
      <c r="B2" s="61" t="s">
        <v>111</v>
      </c>
      <c r="C2" s="129"/>
      <c r="D2" s="129"/>
      <c r="E2" s="129"/>
      <c r="F2" s="129"/>
      <c r="G2" s="129"/>
      <c r="H2" s="129"/>
      <c r="I2" s="129"/>
      <c r="J2" s="129"/>
      <c r="K2" s="129"/>
      <c r="L2" s="129"/>
    </row>
    <row r="3" spans="2:12" ht="15.75">
      <c r="B3" s="60" t="s">
        <v>112</v>
      </c>
      <c r="C3" s="129"/>
      <c r="D3" s="129"/>
      <c r="E3" s="129"/>
      <c r="F3" s="129"/>
      <c r="G3" s="129"/>
      <c r="H3" s="129"/>
      <c r="I3" s="130" t="s">
        <v>113</v>
      </c>
      <c r="J3" s="129"/>
      <c r="K3" s="129"/>
      <c r="L3" s="129"/>
    </row>
    <row r="4" spans="2:12" ht="15.75">
      <c r="C4" s="129"/>
      <c r="D4" s="129"/>
      <c r="E4" s="129"/>
      <c r="F4" s="129"/>
      <c r="G4" s="129"/>
      <c r="H4" s="129"/>
      <c r="I4" s="60" t="s">
        <v>114</v>
      </c>
      <c r="J4" s="129"/>
      <c r="K4" s="129"/>
      <c r="L4" s="129"/>
    </row>
    <row r="5" spans="2:12" ht="15.75">
      <c r="B5" s="131"/>
      <c r="C5" s="129"/>
      <c r="D5" s="129"/>
      <c r="E5" s="129"/>
      <c r="F5" s="129"/>
      <c r="G5" s="129"/>
      <c r="H5" s="129"/>
      <c r="I5" s="129"/>
      <c r="J5" s="129"/>
      <c r="K5" s="129"/>
      <c r="L5" s="129"/>
    </row>
    <row r="6" spans="2:12" ht="15.75" thickBot="1">
      <c r="B6" s="62"/>
      <c r="C6" s="52"/>
      <c r="F6" s="3" t="s">
        <v>62</v>
      </c>
      <c r="G6" s="3"/>
    </row>
    <row r="7" spans="2:12">
      <c r="B7" s="263" t="s">
        <v>107</v>
      </c>
      <c r="C7" s="265" t="s">
        <v>9</v>
      </c>
      <c r="D7" s="266"/>
      <c r="E7" s="267" t="s">
        <v>18</v>
      </c>
      <c r="F7" s="268"/>
    </row>
    <row r="8" spans="2:12">
      <c r="B8" s="264"/>
      <c r="C8" s="133" t="s">
        <v>115</v>
      </c>
      <c r="D8" s="134" t="s">
        <v>116</v>
      </c>
      <c r="E8" s="132" t="s">
        <v>115</v>
      </c>
      <c r="F8" s="126" t="s">
        <v>116</v>
      </c>
      <c r="G8" s="140"/>
      <c r="I8" s="108"/>
      <c r="K8" s="108"/>
    </row>
    <row r="9" spans="2:12">
      <c r="B9" s="89">
        <v>5</v>
      </c>
      <c r="C9" s="47">
        <v>107</v>
      </c>
      <c r="D9" s="168">
        <v>102</v>
      </c>
      <c r="E9" s="91">
        <v>26</v>
      </c>
      <c r="F9" s="91">
        <v>12</v>
      </c>
      <c r="G9" s="127"/>
      <c r="H9" s="101"/>
      <c r="I9" s="101"/>
      <c r="J9" s="101"/>
      <c r="K9" s="101"/>
    </row>
    <row r="10" spans="2:12">
      <c r="B10" s="89">
        <v>6</v>
      </c>
      <c r="C10" s="47">
        <v>101</v>
      </c>
      <c r="D10" s="168">
        <v>89</v>
      </c>
      <c r="E10" s="91">
        <v>88</v>
      </c>
      <c r="F10" s="91">
        <v>24</v>
      </c>
      <c r="G10" s="127"/>
      <c r="H10" s="101"/>
      <c r="I10" s="101"/>
      <c r="J10" s="101"/>
      <c r="K10" s="52"/>
    </row>
    <row r="11" spans="2:12">
      <c r="B11" s="89">
        <v>7</v>
      </c>
      <c r="C11" s="47">
        <v>96</v>
      </c>
      <c r="D11" s="168">
        <v>71</v>
      </c>
      <c r="E11" s="91">
        <v>81</v>
      </c>
      <c r="F11" s="91">
        <v>44</v>
      </c>
      <c r="G11" s="127"/>
      <c r="H11" s="101"/>
      <c r="I11" s="101"/>
      <c r="J11" s="101"/>
      <c r="K11" s="52"/>
    </row>
    <row r="12" spans="2:12">
      <c r="B12" s="89">
        <v>8</v>
      </c>
      <c r="C12" s="47">
        <v>124</v>
      </c>
      <c r="D12" s="168">
        <v>113</v>
      </c>
      <c r="E12" s="91">
        <v>165</v>
      </c>
      <c r="F12" s="91">
        <v>119</v>
      </c>
      <c r="G12" s="127"/>
      <c r="H12" s="101"/>
      <c r="I12" s="101"/>
      <c r="J12" s="101"/>
      <c r="K12" s="52"/>
    </row>
    <row r="13" spans="2:12">
      <c r="B13" s="89">
        <v>9</v>
      </c>
      <c r="C13" s="47">
        <v>295</v>
      </c>
      <c r="D13" s="168">
        <v>253</v>
      </c>
      <c r="E13" s="91">
        <v>753</v>
      </c>
      <c r="F13" s="91">
        <v>734</v>
      </c>
      <c r="G13" s="127"/>
      <c r="H13" s="101"/>
      <c r="I13" s="101"/>
      <c r="J13" s="101"/>
      <c r="K13" s="52"/>
    </row>
    <row r="14" spans="2:12">
      <c r="B14" s="89">
        <v>10</v>
      </c>
      <c r="C14" s="47">
        <v>313</v>
      </c>
      <c r="D14" s="168">
        <v>310</v>
      </c>
      <c r="E14" s="91">
        <v>3703</v>
      </c>
      <c r="F14" s="91">
        <v>3721</v>
      </c>
      <c r="G14" s="127"/>
      <c r="H14" s="101"/>
      <c r="I14" s="101"/>
      <c r="J14" s="101"/>
      <c r="K14" s="52"/>
    </row>
    <row r="15" spans="2:12">
      <c r="B15" s="89">
        <v>11</v>
      </c>
      <c r="C15" s="47">
        <v>333</v>
      </c>
      <c r="D15" s="168">
        <v>332</v>
      </c>
      <c r="E15" s="91">
        <v>4114</v>
      </c>
      <c r="F15" s="91">
        <v>3880</v>
      </c>
      <c r="G15" s="127"/>
      <c r="H15" s="101"/>
      <c r="I15" s="101"/>
      <c r="J15" s="101"/>
      <c r="K15" s="52"/>
    </row>
    <row r="16" spans="2:12">
      <c r="B16" s="89">
        <v>12</v>
      </c>
      <c r="C16" s="47">
        <v>689</v>
      </c>
      <c r="D16" s="168">
        <v>632</v>
      </c>
      <c r="E16" s="91">
        <v>757</v>
      </c>
      <c r="F16" s="91">
        <v>832</v>
      </c>
      <c r="G16" s="127"/>
      <c r="H16" s="101"/>
      <c r="I16" s="101"/>
      <c r="J16" s="101"/>
      <c r="K16" s="52"/>
    </row>
    <row r="17" spans="2:11">
      <c r="B17" s="89">
        <v>13</v>
      </c>
      <c r="C17" s="47">
        <v>1789</v>
      </c>
      <c r="D17" s="168">
        <v>1941</v>
      </c>
      <c r="E17" s="91">
        <v>3183</v>
      </c>
      <c r="F17" s="91">
        <v>3626</v>
      </c>
      <c r="G17" s="127"/>
      <c r="H17" s="101"/>
      <c r="I17" s="101"/>
      <c r="J17" s="101"/>
      <c r="K17" s="52"/>
    </row>
    <row r="18" spans="2:11">
      <c r="B18" s="89">
        <v>14</v>
      </c>
      <c r="C18" s="47">
        <v>3276</v>
      </c>
      <c r="D18" s="168">
        <v>3237</v>
      </c>
      <c r="E18" s="91">
        <v>3681</v>
      </c>
      <c r="F18" s="91">
        <v>4240</v>
      </c>
      <c r="G18" s="127"/>
      <c r="H18" s="101"/>
      <c r="I18" s="101"/>
      <c r="J18" s="101"/>
      <c r="K18" s="52"/>
    </row>
    <row r="19" spans="2:11">
      <c r="B19" s="89">
        <v>15</v>
      </c>
      <c r="C19" s="47">
        <v>5162</v>
      </c>
      <c r="D19" s="168">
        <v>4703</v>
      </c>
      <c r="E19" s="91">
        <v>5907</v>
      </c>
      <c r="F19" s="91">
        <v>6216</v>
      </c>
      <c r="G19" s="127"/>
      <c r="H19" s="101"/>
      <c r="I19" s="101"/>
      <c r="J19" s="101"/>
      <c r="K19" s="52"/>
    </row>
    <row r="20" spans="2:11">
      <c r="B20" s="89">
        <v>16</v>
      </c>
      <c r="C20" s="47">
        <v>8862</v>
      </c>
      <c r="D20" s="168">
        <v>7751</v>
      </c>
      <c r="E20" s="91">
        <v>9418</v>
      </c>
      <c r="F20" s="91">
        <v>9304</v>
      </c>
      <c r="G20" s="127"/>
      <c r="H20" s="101"/>
      <c r="I20" s="101"/>
      <c r="J20" s="101"/>
      <c r="K20" s="52"/>
    </row>
    <row r="21" spans="2:11">
      <c r="B21" s="89">
        <v>17</v>
      </c>
      <c r="C21" s="47">
        <v>13002</v>
      </c>
      <c r="D21" s="168">
        <v>12178</v>
      </c>
      <c r="E21" s="91">
        <v>12450</v>
      </c>
      <c r="F21" s="91">
        <v>11115</v>
      </c>
      <c r="G21" s="127"/>
      <c r="H21" s="101"/>
      <c r="I21" s="101"/>
      <c r="J21" s="101"/>
      <c r="K21" s="52"/>
    </row>
    <row r="22" spans="2:11">
      <c r="B22" s="89">
        <v>18</v>
      </c>
      <c r="C22" s="47">
        <v>15579</v>
      </c>
      <c r="D22" s="168">
        <v>13852</v>
      </c>
      <c r="E22" s="91">
        <v>13486</v>
      </c>
      <c r="F22" s="91">
        <v>9910</v>
      </c>
      <c r="G22" s="127"/>
      <c r="H22" s="101"/>
      <c r="I22" s="101"/>
      <c r="J22" s="101"/>
      <c r="K22" s="52"/>
    </row>
    <row r="23" spans="2:11">
      <c r="B23" s="89">
        <v>19</v>
      </c>
      <c r="C23" s="47">
        <v>11754</v>
      </c>
      <c r="D23" s="168">
        <v>9641</v>
      </c>
      <c r="E23" s="91">
        <v>11292</v>
      </c>
      <c r="F23" s="91">
        <v>7826</v>
      </c>
      <c r="G23" s="127"/>
      <c r="H23" s="101"/>
      <c r="I23" s="101"/>
      <c r="J23" s="101"/>
      <c r="K23" s="52"/>
    </row>
    <row r="24" spans="2:11">
      <c r="B24" s="89">
        <v>20</v>
      </c>
      <c r="C24" s="47">
        <v>8336</v>
      </c>
      <c r="D24" s="168">
        <v>6822</v>
      </c>
      <c r="E24" s="91">
        <v>9173</v>
      </c>
      <c r="F24" s="91">
        <v>5456</v>
      </c>
      <c r="G24" s="127"/>
      <c r="H24" s="101"/>
      <c r="I24" s="101"/>
      <c r="J24" s="101"/>
      <c r="K24" s="52"/>
    </row>
    <row r="25" spans="2:11">
      <c r="B25" s="89">
        <v>21</v>
      </c>
      <c r="C25" s="47">
        <v>5774</v>
      </c>
      <c r="D25" s="168">
        <v>5115</v>
      </c>
      <c r="E25" s="91">
        <v>6651</v>
      </c>
      <c r="F25" s="91">
        <v>4278</v>
      </c>
      <c r="G25" s="127"/>
      <c r="H25" s="101"/>
      <c r="I25" s="101"/>
      <c r="J25" s="101"/>
      <c r="K25" s="52"/>
    </row>
    <row r="26" spans="2:11">
      <c r="B26" s="89">
        <v>22</v>
      </c>
      <c r="C26" s="47">
        <v>4448</v>
      </c>
      <c r="D26" s="168">
        <v>4356</v>
      </c>
      <c r="E26" s="91">
        <v>5050</v>
      </c>
      <c r="F26" s="91">
        <v>3531</v>
      </c>
      <c r="G26" s="127"/>
      <c r="H26" s="101"/>
      <c r="I26" s="101"/>
      <c r="J26" s="101"/>
      <c r="K26" s="52"/>
    </row>
    <row r="27" spans="2:11">
      <c r="B27" s="89">
        <v>23</v>
      </c>
      <c r="C27" s="47">
        <v>3744</v>
      </c>
      <c r="D27" s="168">
        <v>3835</v>
      </c>
      <c r="E27" s="91">
        <v>3993</v>
      </c>
      <c r="F27" s="91">
        <v>3365</v>
      </c>
      <c r="G27" s="127"/>
      <c r="H27" s="101"/>
      <c r="I27" s="101"/>
      <c r="J27" s="101"/>
      <c r="K27" s="52"/>
    </row>
    <row r="28" spans="2:11">
      <c r="B28" s="89">
        <v>24</v>
      </c>
      <c r="C28" s="47">
        <v>3119</v>
      </c>
      <c r="D28" s="168">
        <v>3656</v>
      </c>
      <c r="E28" s="91">
        <v>3464</v>
      </c>
      <c r="F28" s="91">
        <v>3461</v>
      </c>
      <c r="G28" s="127"/>
      <c r="H28" s="101"/>
      <c r="I28" s="101"/>
      <c r="J28" s="101"/>
      <c r="K28" s="52"/>
    </row>
    <row r="29" spans="2:11">
      <c r="B29" s="89">
        <v>25</v>
      </c>
      <c r="C29" s="47">
        <v>2962</v>
      </c>
      <c r="D29" s="168">
        <v>3274</v>
      </c>
      <c r="E29" s="91">
        <v>2991</v>
      </c>
      <c r="F29" s="91">
        <v>3118</v>
      </c>
      <c r="G29" s="127"/>
      <c r="H29" s="101"/>
      <c r="I29" s="101"/>
      <c r="J29" s="101"/>
      <c r="K29" s="52"/>
    </row>
    <row r="30" spans="2:11">
      <c r="B30" s="89">
        <v>26</v>
      </c>
      <c r="C30" s="47">
        <v>2649</v>
      </c>
      <c r="D30" s="168">
        <v>3161</v>
      </c>
      <c r="E30" s="91">
        <v>2836</v>
      </c>
      <c r="F30" s="91">
        <v>3162</v>
      </c>
      <c r="G30" s="127"/>
      <c r="H30" s="101"/>
      <c r="I30" s="101"/>
      <c r="J30" s="101"/>
      <c r="K30" s="52"/>
    </row>
    <row r="31" spans="2:11">
      <c r="B31" s="89">
        <v>27</v>
      </c>
      <c r="C31" s="47">
        <v>2491</v>
      </c>
      <c r="D31" s="168">
        <v>3095</v>
      </c>
      <c r="E31" s="91">
        <v>2567</v>
      </c>
      <c r="F31" s="91">
        <v>3097</v>
      </c>
      <c r="G31" s="127"/>
      <c r="H31" s="101"/>
      <c r="I31" s="101"/>
      <c r="J31" s="101"/>
      <c r="K31" s="52"/>
    </row>
    <row r="32" spans="2:11">
      <c r="B32" s="89">
        <v>28</v>
      </c>
      <c r="C32" s="47">
        <v>2202</v>
      </c>
      <c r="D32" s="168">
        <v>2887</v>
      </c>
      <c r="E32" s="91">
        <v>2404</v>
      </c>
      <c r="F32" s="91">
        <v>3057</v>
      </c>
      <c r="G32" s="127"/>
      <c r="H32" s="101"/>
      <c r="I32" s="101"/>
      <c r="J32" s="101"/>
      <c r="K32" s="52"/>
    </row>
    <row r="33" spans="2:11">
      <c r="B33" s="89">
        <v>29</v>
      </c>
      <c r="C33" s="47">
        <v>2067</v>
      </c>
      <c r="D33" s="168">
        <v>2842</v>
      </c>
      <c r="E33" s="91">
        <v>2410</v>
      </c>
      <c r="F33" s="91">
        <v>3106</v>
      </c>
      <c r="G33" s="127"/>
      <c r="H33" s="101"/>
      <c r="I33" s="101"/>
      <c r="J33" s="101"/>
      <c r="K33" s="52"/>
    </row>
    <row r="34" spans="2:11">
      <c r="B34" s="89">
        <v>30</v>
      </c>
      <c r="C34" s="47">
        <v>1968</v>
      </c>
      <c r="D34" s="168">
        <v>2686</v>
      </c>
      <c r="E34" s="91">
        <v>2278</v>
      </c>
      <c r="F34" s="91">
        <v>3095</v>
      </c>
      <c r="G34" s="127"/>
      <c r="H34" s="101"/>
      <c r="I34" s="101"/>
      <c r="J34" s="101"/>
      <c r="K34" s="52"/>
    </row>
    <row r="35" spans="2:11">
      <c r="B35" s="89">
        <v>31</v>
      </c>
      <c r="C35" s="47">
        <v>1845</v>
      </c>
      <c r="D35" s="168">
        <v>2476</v>
      </c>
      <c r="E35" s="91">
        <v>2152</v>
      </c>
      <c r="F35" s="91">
        <v>2952</v>
      </c>
      <c r="G35" s="127"/>
      <c r="H35" s="101"/>
      <c r="I35" s="101"/>
      <c r="J35" s="101"/>
      <c r="K35" s="52"/>
    </row>
    <row r="36" spans="2:11">
      <c r="B36" s="89">
        <v>32</v>
      </c>
      <c r="C36" s="47">
        <v>1809</v>
      </c>
      <c r="D36" s="168">
        <v>2452</v>
      </c>
      <c r="E36" s="91">
        <v>2061</v>
      </c>
      <c r="F36" s="91">
        <v>2941</v>
      </c>
      <c r="G36" s="127"/>
      <c r="H36" s="101"/>
      <c r="I36" s="101"/>
      <c r="J36" s="101"/>
      <c r="K36" s="52"/>
    </row>
    <row r="37" spans="2:11">
      <c r="B37" s="89">
        <v>33</v>
      </c>
      <c r="C37" s="47">
        <v>1662</v>
      </c>
      <c r="D37" s="168">
        <v>2235</v>
      </c>
      <c r="E37" s="91">
        <v>2010</v>
      </c>
      <c r="F37" s="91">
        <v>3021</v>
      </c>
      <c r="G37" s="127"/>
      <c r="H37" s="101"/>
      <c r="I37" s="101"/>
      <c r="J37" s="101"/>
      <c r="K37" s="52"/>
    </row>
    <row r="38" spans="2:11">
      <c r="B38" s="89">
        <v>34</v>
      </c>
      <c r="C38" s="47">
        <v>1572</v>
      </c>
      <c r="D38" s="168">
        <v>2139</v>
      </c>
      <c r="E38" s="91">
        <v>1933</v>
      </c>
      <c r="F38" s="91">
        <v>2931</v>
      </c>
      <c r="G38" s="127"/>
      <c r="H38" s="101"/>
      <c r="I38" s="101"/>
      <c r="J38" s="101"/>
      <c r="K38" s="52"/>
    </row>
    <row r="39" spans="2:11">
      <c r="B39" s="89">
        <v>35</v>
      </c>
      <c r="C39" s="47">
        <v>1321</v>
      </c>
      <c r="D39" s="168">
        <v>1977</v>
      </c>
      <c r="E39" s="91">
        <v>1912</v>
      </c>
      <c r="F39" s="91">
        <v>2917</v>
      </c>
      <c r="G39" s="127"/>
      <c r="H39" s="101"/>
      <c r="I39" s="101"/>
      <c r="J39" s="101"/>
      <c r="K39" s="52"/>
    </row>
    <row r="40" spans="2:11">
      <c r="B40" s="89">
        <v>36</v>
      </c>
      <c r="C40" s="47">
        <v>1399</v>
      </c>
      <c r="D40" s="168">
        <v>2012</v>
      </c>
      <c r="E40" s="91">
        <v>1761</v>
      </c>
      <c r="F40" s="91">
        <v>2816</v>
      </c>
      <c r="G40" s="127"/>
      <c r="H40" s="101"/>
      <c r="I40" s="101"/>
      <c r="J40" s="101"/>
      <c r="K40" s="52"/>
    </row>
    <row r="41" spans="2:11">
      <c r="B41" s="89">
        <v>37</v>
      </c>
      <c r="C41" s="47">
        <v>1465</v>
      </c>
      <c r="D41" s="168">
        <v>1973</v>
      </c>
      <c r="E41" s="91">
        <v>1569</v>
      </c>
      <c r="F41" s="91">
        <v>2788</v>
      </c>
      <c r="G41" s="127"/>
      <c r="H41" s="101"/>
      <c r="I41" s="101"/>
      <c r="J41" s="101"/>
      <c r="K41" s="52"/>
    </row>
    <row r="42" spans="2:11">
      <c r="B42" s="89">
        <v>38</v>
      </c>
      <c r="C42" s="47">
        <v>1274</v>
      </c>
      <c r="D42" s="168">
        <v>1944</v>
      </c>
      <c r="E42" s="91">
        <v>1602</v>
      </c>
      <c r="F42" s="91">
        <v>2693</v>
      </c>
      <c r="G42" s="127"/>
      <c r="H42" s="101"/>
      <c r="I42" s="101"/>
      <c r="J42" s="101"/>
      <c r="K42" s="52"/>
    </row>
    <row r="43" spans="2:11">
      <c r="B43" s="89">
        <v>39</v>
      </c>
      <c r="C43" s="47">
        <v>1291</v>
      </c>
      <c r="D43" s="168">
        <v>2001</v>
      </c>
      <c r="E43" s="91">
        <v>1587</v>
      </c>
      <c r="F43" s="91">
        <v>2603</v>
      </c>
      <c r="G43" s="127"/>
      <c r="H43" s="101"/>
      <c r="I43" s="101"/>
      <c r="J43" s="101"/>
      <c r="K43" s="52"/>
    </row>
    <row r="44" spans="2:11">
      <c r="B44" s="89">
        <v>40</v>
      </c>
      <c r="C44" s="47">
        <v>1309</v>
      </c>
      <c r="D44" s="168">
        <v>1992</v>
      </c>
      <c r="E44" s="91">
        <v>1405</v>
      </c>
      <c r="F44" s="91">
        <v>2629</v>
      </c>
      <c r="G44" s="127"/>
      <c r="H44" s="101"/>
      <c r="I44" s="101"/>
      <c r="J44" s="101"/>
      <c r="K44" s="52"/>
    </row>
    <row r="45" spans="2:11">
      <c r="B45" s="89">
        <v>41</v>
      </c>
      <c r="C45" s="47">
        <v>1346</v>
      </c>
      <c r="D45" s="168">
        <v>2150</v>
      </c>
      <c r="E45" s="91">
        <v>1391</v>
      </c>
      <c r="F45" s="91">
        <v>2436</v>
      </c>
      <c r="G45" s="127"/>
      <c r="H45" s="101"/>
      <c r="I45" s="101"/>
      <c r="J45" s="101"/>
      <c r="K45" s="52"/>
    </row>
    <row r="46" spans="2:11">
      <c r="B46" s="89">
        <v>42</v>
      </c>
      <c r="C46" s="47">
        <v>1459</v>
      </c>
      <c r="D46" s="168">
        <v>2062</v>
      </c>
      <c r="E46" s="91">
        <v>1281</v>
      </c>
      <c r="F46" s="91">
        <v>2423</v>
      </c>
      <c r="G46" s="127"/>
      <c r="H46" s="101"/>
      <c r="I46" s="101"/>
      <c r="J46" s="101"/>
      <c r="K46" s="52"/>
    </row>
    <row r="47" spans="2:11">
      <c r="B47" s="89">
        <v>43</v>
      </c>
      <c r="C47" s="47">
        <v>1373</v>
      </c>
      <c r="D47" s="168">
        <v>2030</v>
      </c>
      <c r="E47" s="91">
        <v>1213</v>
      </c>
      <c r="F47" s="91">
        <v>2107</v>
      </c>
      <c r="G47" s="127"/>
      <c r="H47" s="101"/>
      <c r="I47" s="101"/>
      <c r="J47" s="101"/>
      <c r="K47" s="52"/>
    </row>
    <row r="48" spans="2:11">
      <c r="B48" s="89">
        <v>44</v>
      </c>
      <c r="C48" s="47">
        <v>1353</v>
      </c>
      <c r="D48" s="168">
        <v>1991</v>
      </c>
      <c r="E48" s="91">
        <v>1150</v>
      </c>
      <c r="F48" s="91">
        <v>1967</v>
      </c>
      <c r="G48" s="127"/>
      <c r="H48" s="101"/>
      <c r="I48" s="101"/>
      <c r="J48" s="101"/>
      <c r="K48" s="52"/>
    </row>
    <row r="49" spans="2:11">
      <c r="B49" s="89">
        <v>45</v>
      </c>
      <c r="C49" s="47">
        <v>1411</v>
      </c>
      <c r="D49" s="168">
        <v>2026</v>
      </c>
      <c r="E49" s="91">
        <v>1056</v>
      </c>
      <c r="F49" s="91">
        <v>1879</v>
      </c>
      <c r="G49" s="127"/>
      <c r="H49" s="101"/>
      <c r="I49" s="101"/>
      <c r="J49" s="101"/>
      <c r="K49" s="52"/>
    </row>
    <row r="50" spans="2:11">
      <c r="B50" s="89">
        <v>46</v>
      </c>
      <c r="C50" s="47">
        <v>1263</v>
      </c>
      <c r="D50" s="168">
        <v>1920</v>
      </c>
      <c r="E50" s="91">
        <v>1122</v>
      </c>
      <c r="F50" s="91">
        <v>1935</v>
      </c>
      <c r="G50" s="127"/>
      <c r="H50" s="101"/>
      <c r="I50" s="101"/>
      <c r="J50" s="101"/>
      <c r="K50" s="52"/>
    </row>
    <row r="51" spans="2:11">
      <c r="B51" s="89">
        <v>47</v>
      </c>
      <c r="C51" s="47">
        <v>1237</v>
      </c>
      <c r="D51" s="168">
        <v>1988</v>
      </c>
      <c r="E51" s="91">
        <v>1070</v>
      </c>
      <c r="F51" s="91">
        <v>1720</v>
      </c>
      <c r="G51" s="127"/>
      <c r="H51" s="101"/>
      <c r="I51" s="101"/>
      <c r="J51" s="101"/>
      <c r="K51" s="52"/>
    </row>
    <row r="52" spans="2:11">
      <c r="B52" s="89">
        <v>48</v>
      </c>
      <c r="C52" s="47">
        <v>1281</v>
      </c>
      <c r="D52" s="168">
        <v>1867</v>
      </c>
      <c r="E52" s="91">
        <v>1160</v>
      </c>
      <c r="F52" s="91">
        <v>1685</v>
      </c>
      <c r="G52" s="127"/>
      <c r="H52" s="101"/>
      <c r="I52" s="101"/>
      <c r="J52" s="101"/>
      <c r="K52" s="52"/>
    </row>
    <row r="53" spans="2:11">
      <c r="B53" s="89">
        <v>49</v>
      </c>
      <c r="C53" s="47">
        <v>1241</v>
      </c>
      <c r="D53" s="168">
        <v>1905</v>
      </c>
      <c r="E53" s="91">
        <v>1051</v>
      </c>
      <c r="F53" s="91">
        <v>1769</v>
      </c>
      <c r="G53" s="127"/>
      <c r="H53" s="101"/>
      <c r="I53" s="101"/>
      <c r="J53" s="101"/>
      <c r="K53" s="52"/>
    </row>
    <row r="54" spans="2:11">
      <c r="B54" s="89">
        <v>50</v>
      </c>
      <c r="C54" s="47">
        <v>1239</v>
      </c>
      <c r="D54" s="168">
        <v>1812</v>
      </c>
      <c r="E54" s="91">
        <v>1000</v>
      </c>
      <c r="F54" s="91">
        <v>1670</v>
      </c>
      <c r="G54" s="127"/>
      <c r="H54" s="101"/>
      <c r="I54" s="101"/>
      <c r="J54" s="101"/>
      <c r="K54" s="52"/>
    </row>
    <row r="55" spans="2:11">
      <c r="B55" s="89">
        <v>51</v>
      </c>
      <c r="C55" s="47">
        <v>1121</v>
      </c>
      <c r="D55" s="168">
        <v>1653</v>
      </c>
      <c r="E55" s="91">
        <v>1037</v>
      </c>
      <c r="F55" s="91">
        <v>1682</v>
      </c>
      <c r="G55" s="127"/>
      <c r="H55" s="101"/>
      <c r="I55" s="101"/>
      <c r="J55" s="101"/>
      <c r="K55" s="52"/>
    </row>
    <row r="56" spans="2:11">
      <c r="B56" s="89">
        <v>52</v>
      </c>
      <c r="C56" s="47">
        <v>1062</v>
      </c>
      <c r="D56" s="168">
        <v>1575</v>
      </c>
      <c r="E56" s="91">
        <v>924</v>
      </c>
      <c r="F56" s="91">
        <v>1482</v>
      </c>
      <c r="G56" s="127"/>
      <c r="H56" s="101"/>
      <c r="I56" s="101"/>
      <c r="J56" s="101"/>
      <c r="K56" s="52"/>
    </row>
    <row r="57" spans="2:11">
      <c r="B57" s="89">
        <v>53</v>
      </c>
      <c r="C57" s="47">
        <v>970</v>
      </c>
      <c r="D57" s="168">
        <v>1378</v>
      </c>
      <c r="E57" s="91">
        <v>856</v>
      </c>
      <c r="F57" s="91">
        <v>1389</v>
      </c>
      <c r="G57" s="127"/>
      <c r="H57" s="101"/>
      <c r="I57" s="101"/>
      <c r="J57" s="101"/>
      <c r="K57" s="52"/>
    </row>
    <row r="58" spans="2:11">
      <c r="B58" s="89">
        <v>54</v>
      </c>
      <c r="C58" s="47">
        <v>1032</v>
      </c>
      <c r="D58" s="168">
        <v>1392</v>
      </c>
      <c r="E58" s="91">
        <v>975</v>
      </c>
      <c r="F58" s="91">
        <v>1291</v>
      </c>
      <c r="G58" s="127"/>
      <c r="H58" s="101"/>
      <c r="I58" s="101"/>
      <c r="J58" s="101"/>
      <c r="K58" s="52"/>
    </row>
    <row r="59" spans="2:11">
      <c r="B59" s="89">
        <v>55</v>
      </c>
      <c r="C59" s="47">
        <v>913</v>
      </c>
      <c r="D59" s="168">
        <v>1253</v>
      </c>
      <c r="E59" s="91">
        <v>843</v>
      </c>
      <c r="F59" s="91">
        <v>1189</v>
      </c>
      <c r="G59" s="127"/>
      <c r="H59" s="101"/>
      <c r="I59" s="101"/>
      <c r="J59" s="101"/>
      <c r="K59" s="52"/>
    </row>
    <row r="60" spans="2:11">
      <c r="B60" s="89">
        <v>56</v>
      </c>
      <c r="C60" s="47">
        <v>809</v>
      </c>
      <c r="D60" s="168">
        <v>1169</v>
      </c>
      <c r="E60" s="91">
        <v>863</v>
      </c>
      <c r="F60" s="91">
        <v>1182</v>
      </c>
      <c r="G60" s="127"/>
      <c r="H60" s="101"/>
      <c r="I60" s="101"/>
      <c r="J60" s="101"/>
      <c r="K60" s="52"/>
    </row>
    <row r="61" spans="2:11">
      <c r="B61" s="89">
        <v>57</v>
      </c>
      <c r="C61" s="47">
        <v>717</v>
      </c>
      <c r="D61" s="168">
        <v>1019</v>
      </c>
      <c r="E61" s="91">
        <v>705</v>
      </c>
      <c r="F61" s="91">
        <v>1046</v>
      </c>
      <c r="G61" s="127"/>
      <c r="H61" s="101"/>
      <c r="I61" s="101"/>
      <c r="J61" s="101"/>
      <c r="K61" s="52"/>
    </row>
    <row r="62" spans="2:11">
      <c r="B62" s="89">
        <v>58</v>
      </c>
      <c r="C62" s="47">
        <v>730</v>
      </c>
      <c r="D62" s="168">
        <v>1019</v>
      </c>
      <c r="E62" s="91">
        <v>658</v>
      </c>
      <c r="F62" s="91">
        <v>935</v>
      </c>
      <c r="G62" s="127"/>
      <c r="H62" s="101"/>
      <c r="I62" s="101"/>
      <c r="J62" s="101"/>
      <c r="K62" s="52"/>
    </row>
    <row r="63" spans="2:11">
      <c r="B63" s="89">
        <v>59</v>
      </c>
      <c r="C63" s="47">
        <v>628</v>
      </c>
      <c r="D63" s="168">
        <v>877</v>
      </c>
      <c r="E63" s="91">
        <v>588</v>
      </c>
      <c r="F63" s="91">
        <v>813</v>
      </c>
      <c r="G63" s="127"/>
      <c r="H63" s="101"/>
      <c r="I63" s="101"/>
      <c r="J63" s="101"/>
      <c r="K63" s="52"/>
    </row>
    <row r="64" spans="2:11">
      <c r="B64" s="89">
        <v>60</v>
      </c>
      <c r="C64" s="47">
        <v>562</v>
      </c>
      <c r="D64" s="168">
        <v>739</v>
      </c>
      <c r="E64" s="91">
        <v>557</v>
      </c>
      <c r="F64" s="91">
        <v>616</v>
      </c>
      <c r="G64" s="127"/>
      <c r="H64" s="101"/>
      <c r="I64" s="101"/>
      <c r="J64" s="101"/>
      <c r="K64" s="52"/>
    </row>
    <row r="65" spans="2:11">
      <c r="B65" s="89">
        <v>61</v>
      </c>
      <c r="C65" s="47">
        <v>464</v>
      </c>
      <c r="D65" s="168">
        <v>685</v>
      </c>
      <c r="E65" s="91">
        <v>464</v>
      </c>
      <c r="F65" s="91">
        <v>547</v>
      </c>
      <c r="G65" s="127"/>
      <c r="H65" s="101"/>
      <c r="I65" s="101"/>
      <c r="J65" s="101"/>
      <c r="K65" s="52"/>
    </row>
    <row r="66" spans="2:11">
      <c r="B66" s="89">
        <v>62</v>
      </c>
      <c r="C66" s="47">
        <v>422</v>
      </c>
      <c r="D66" s="168">
        <v>590</v>
      </c>
      <c r="E66" s="91">
        <v>367</v>
      </c>
      <c r="F66" s="91">
        <v>513</v>
      </c>
      <c r="G66" s="127"/>
      <c r="H66" s="101"/>
      <c r="I66" s="101"/>
      <c r="J66" s="101"/>
      <c r="K66" s="52"/>
    </row>
    <row r="67" spans="2:11">
      <c r="B67" s="89">
        <v>63</v>
      </c>
      <c r="C67" s="47">
        <v>324</v>
      </c>
      <c r="D67" s="168">
        <v>589</v>
      </c>
      <c r="E67" s="91">
        <v>351</v>
      </c>
      <c r="F67" s="91">
        <v>394</v>
      </c>
      <c r="G67" s="127"/>
      <c r="H67" s="101"/>
      <c r="I67" s="101"/>
      <c r="J67" s="101"/>
      <c r="K67" s="52"/>
    </row>
    <row r="68" spans="2:11">
      <c r="B68" s="89">
        <v>64</v>
      </c>
      <c r="C68" s="47">
        <v>335</v>
      </c>
      <c r="D68" s="168">
        <v>469</v>
      </c>
      <c r="E68" s="91">
        <v>296</v>
      </c>
      <c r="F68" s="91">
        <v>341</v>
      </c>
      <c r="G68" s="127"/>
      <c r="H68" s="101"/>
      <c r="I68" s="101"/>
      <c r="J68" s="101"/>
      <c r="K68" s="52"/>
    </row>
    <row r="69" spans="2:11">
      <c r="B69" s="89">
        <v>65</v>
      </c>
      <c r="C69" s="47">
        <v>296</v>
      </c>
      <c r="D69" s="168">
        <v>458</v>
      </c>
      <c r="E69" s="91">
        <v>180</v>
      </c>
      <c r="F69" s="91">
        <v>281</v>
      </c>
      <c r="G69" s="127"/>
      <c r="H69" s="101"/>
      <c r="I69" s="101"/>
      <c r="J69" s="101"/>
      <c r="K69" s="52"/>
    </row>
    <row r="70" spans="2:11">
      <c r="B70" s="89">
        <v>66</v>
      </c>
      <c r="C70" s="47">
        <v>272</v>
      </c>
      <c r="D70" s="168">
        <v>490</v>
      </c>
      <c r="E70" s="91">
        <v>152</v>
      </c>
      <c r="F70" s="91">
        <v>171</v>
      </c>
      <c r="G70" s="127"/>
      <c r="H70" s="101"/>
      <c r="I70" s="101"/>
      <c r="J70" s="101"/>
      <c r="K70" s="52"/>
    </row>
    <row r="71" spans="2:11">
      <c r="B71" s="89">
        <v>67</v>
      </c>
      <c r="C71" s="47">
        <v>209</v>
      </c>
      <c r="D71" s="168">
        <v>359</v>
      </c>
      <c r="E71" s="91">
        <v>113</v>
      </c>
      <c r="F71" s="91">
        <v>167</v>
      </c>
      <c r="G71" s="127"/>
      <c r="H71" s="101"/>
      <c r="I71" s="101"/>
      <c r="J71" s="101"/>
      <c r="K71" s="52"/>
    </row>
    <row r="72" spans="2:11">
      <c r="B72" s="89">
        <v>68</v>
      </c>
      <c r="C72" s="47">
        <v>189</v>
      </c>
      <c r="D72" s="168">
        <v>275</v>
      </c>
      <c r="E72" s="91">
        <v>87</v>
      </c>
      <c r="F72" s="91">
        <v>117</v>
      </c>
      <c r="G72" s="127"/>
      <c r="H72" s="101"/>
      <c r="I72" s="101"/>
      <c r="J72" s="101"/>
      <c r="K72" s="52"/>
    </row>
    <row r="73" spans="2:11">
      <c r="B73" s="89">
        <v>69</v>
      </c>
      <c r="C73" s="47">
        <v>166</v>
      </c>
      <c r="D73" s="168">
        <v>309</v>
      </c>
      <c r="E73" s="91">
        <v>56</v>
      </c>
      <c r="F73" s="91">
        <v>82</v>
      </c>
      <c r="G73" s="127"/>
      <c r="H73" s="101"/>
      <c r="I73" s="101"/>
      <c r="J73" s="101"/>
      <c r="K73" s="52"/>
    </row>
    <row r="74" spans="2:11">
      <c r="B74" s="89">
        <v>70</v>
      </c>
      <c r="C74" s="47">
        <v>157</v>
      </c>
      <c r="D74" s="168">
        <v>254</v>
      </c>
      <c r="E74" s="91">
        <v>60</v>
      </c>
      <c r="F74" s="91">
        <v>93</v>
      </c>
      <c r="G74" s="127"/>
      <c r="H74" s="101"/>
      <c r="I74" s="101"/>
      <c r="J74" s="101"/>
      <c r="K74" s="52"/>
    </row>
    <row r="75" spans="2:11">
      <c r="B75" s="89">
        <v>71</v>
      </c>
      <c r="C75" s="47">
        <v>127</v>
      </c>
      <c r="D75" s="168">
        <v>184</v>
      </c>
      <c r="E75" s="91">
        <v>54</v>
      </c>
      <c r="F75" s="91">
        <v>98</v>
      </c>
      <c r="G75" s="127"/>
      <c r="H75" s="101"/>
      <c r="I75" s="101"/>
      <c r="J75" s="101"/>
      <c r="K75" s="52"/>
    </row>
    <row r="76" spans="2:11">
      <c r="B76" s="89">
        <v>72</v>
      </c>
      <c r="C76" s="47">
        <v>118</v>
      </c>
      <c r="D76" s="168">
        <v>189</v>
      </c>
      <c r="E76" s="91">
        <v>42</v>
      </c>
      <c r="F76" s="91">
        <v>52</v>
      </c>
      <c r="G76" s="127"/>
      <c r="H76" s="101"/>
      <c r="I76" s="101"/>
      <c r="J76" s="101"/>
      <c r="K76" s="52"/>
    </row>
    <row r="77" spans="2:11">
      <c r="B77" s="89">
        <v>73</v>
      </c>
      <c r="C77" s="47">
        <v>105</v>
      </c>
      <c r="D77" s="168">
        <v>181</v>
      </c>
      <c r="E77" s="91">
        <v>36</v>
      </c>
      <c r="F77" s="91">
        <v>57</v>
      </c>
      <c r="G77" s="127"/>
      <c r="H77" s="101"/>
      <c r="I77" s="101"/>
      <c r="J77" s="101"/>
      <c r="K77" s="52"/>
    </row>
    <row r="78" spans="2:11">
      <c r="B78" s="89">
        <v>74</v>
      </c>
      <c r="C78" s="47">
        <v>80</v>
      </c>
      <c r="D78" s="168">
        <v>147</v>
      </c>
      <c r="E78" s="91">
        <v>32</v>
      </c>
      <c r="F78" s="91">
        <v>48</v>
      </c>
      <c r="G78" s="127"/>
      <c r="H78" s="101"/>
      <c r="I78" s="101"/>
      <c r="J78" s="101"/>
      <c r="K78" s="52"/>
    </row>
    <row r="79" spans="2:11">
      <c r="B79" s="89">
        <v>75</v>
      </c>
      <c r="C79" s="47">
        <v>77</v>
      </c>
      <c r="D79" s="168">
        <v>147</v>
      </c>
      <c r="E79" s="91">
        <v>32</v>
      </c>
      <c r="F79" s="91">
        <v>37</v>
      </c>
      <c r="G79" s="127"/>
      <c r="H79" s="101"/>
      <c r="I79" s="101"/>
      <c r="J79" s="101"/>
      <c r="K79" s="52"/>
    </row>
    <row r="80" spans="2:11">
      <c r="B80" s="89">
        <v>76</v>
      </c>
      <c r="C80" s="47">
        <v>70</v>
      </c>
      <c r="D80" s="168">
        <v>119</v>
      </c>
      <c r="E80" s="91">
        <v>15</v>
      </c>
      <c r="F80" s="91">
        <v>23</v>
      </c>
      <c r="G80" s="127"/>
      <c r="H80" s="101"/>
      <c r="I80" s="101"/>
      <c r="J80" s="101"/>
      <c r="K80" s="52"/>
    </row>
    <row r="81" spans="1:13">
      <c r="B81" s="89">
        <v>77</v>
      </c>
      <c r="C81" s="47">
        <v>69</v>
      </c>
      <c r="D81" s="168">
        <v>88</v>
      </c>
      <c r="E81" s="91">
        <v>15</v>
      </c>
      <c r="F81" s="91">
        <v>23</v>
      </c>
      <c r="G81" s="127"/>
      <c r="H81" s="101"/>
      <c r="I81" s="101"/>
      <c r="J81" s="101"/>
      <c r="K81" s="52"/>
    </row>
    <row r="82" spans="1:13">
      <c r="B82" s="89">
        <v>78</v>
      </c>
      <c r="C82" s="47">
        <v>56</v>
      </c>
      <c r="D82" s="168">
        <v>92</v>
      </c>
      <c r="E82" s="91">
        <v>10</v>
      </c>
      <c r="F82" s="91">
        <v>22</v>
      </c>
      <c r="G82" s="127"/>
      <c r="H82" s="101"/>
      <c r="I82" s="101"/>
      <c r="J82" s="101"/>
      <c r="K82" s="52"/>
    </row>
    <row r="83" spans="1:13">
      <c r="B83" s="89">
        <v>79</v>
      </c>
      <c r="C83" s="47">
        <v>40</v>
      </c>
      <c r="D83" s="168">
        <v>70</v>
      </c>
      <c r="E83" s="91">
        <v>13</v>
      </c>
      <c r="F83" s="91">
        <v>16</v>
      </c>
      <c r="G83" s="127"/>
      <c r="H83" s="101"/>
      <c r="I83" s="101"/>
      <c r="J83" s="101"/>
      <c r="K83" s="52"/>
    </row>
    <row r="84" spans="1:13">
      <c r="B84" s="89">
        <v>80</v>
      </c>
      <c r="C84" s="47">
        <v>48</v>
      </c>
      <c r="D84" s="168">
        <v>72</v>
      </c>
      <c r="E84" s="91">
        <v>5</v>
      </c>
      <c r="F84" s="91">
        <v>6</v>
      </c>
      <c r="G84" s="127"/>
      <c r="H84" s="101"/>
      <c r="I84" s="101"/>
      <c r="J84" s="101"/>
      <c r="K84" s="52"/>
    </row>
    <row r="85" spans="1:13">
      <c r="B85" s="89">
        <v>81</v>
      </c>
      <c r="C85" s="47">
        <v>27</v>
      </c>
      <c r="D85" s="168">
        <v>66</v>
      </c>
      <c r="E85" s="91">
        <v>13</v>
      </c>
      <c r="F85" s="91">
        <v>9</v>
      </c>
      <c r="G85" s="127"/>
      <c r="H85" s="101"/>
      <c r="I85" s="101"/>
      <c r="J85" s="101"/>
      <c r="K85" s="52"/>
    </row>
    <row r="86" spans="1:13">
      <c r="B86" s="89">
        <v>82</v>
      </c>
      <c r="C86" s="47">
        <v>19</v>
      </c>
      <c r="D86" s="168">
        <v>56</v>
      </c>
      <c r="E86" s="91">
        <v>6</v>
      </c>
      <c r="F86" s="91" t="s">
        <v>117</v>
      </c>
      <c r="G86" s="127"/>
      <c r="H86" s="101"/>
      <c r="I86" s="101"/>
      <c r="J86" s="101"/>
      <c r="K86" s="52"/>
    </row>
    <row r="87" spans="1:13">
      <c r="B87" s="89">
        <v>83</v>
      </c>
      <c r="C87" s="47">
        <v>24</v>
      </c>
      <c r="D87" s="168">
        <v>32</v>
      </c>
      <c r="E87" s="91">
        <v>5</v>
      </c>
      <c r="F87" s="91">
        <v>6</v>
      </c>
      <c r="G87" s="127"/>
      <c r="H87" s="101"/>
      <c r="I87" s="101"/>
      <c r="J87" s="101"/>
      <c r="K87" s="52"/>
      <c r="L87" s="52"/>
      <c r="M87" s="52"/>
    </row>
    <row r="88" spans="1:13">
      <c r="B88" s="89">
        <v>84</v>
      </c>
      <c r="C88" s="47">
        <v>16</v>
      </c>
      <c r="D88" s="168">
        <v>32</v>
      </c>
      <c r="E88" s="91" t="s">
        <v>117</v>
      </c>
      <c r="F88" s="91" t="s">
        <v>117</v>
      </c>
      <c r="G88" s="127"/>
      <c r="H88" s="101"/>
      <c r="I88" s="101"/>
      <c r="J88" s="101"/>
      <c r="K88" s="52"/>
      <c r="L88" s="52"/>
      <c r="M88" s="52"/>
    </row>
    <row r="89" spans="1:13">
      <c r="B89" s="89" t="s">
        <v>108</v>
      </c>
      <c r="C89" s="47">
        <v>9</v>
      </c>
      <c r="D89" s="168">
        <v>18</v>
      </c>
      <c r="E89" s="91">
        <v>66</v>
      </c>
      <c r="F89" s="91">
        <v>82</v>
      </c>
      <c r="G89" s="127"/>
      <c r="H89" s="101"/>
      <c r="I89" s="101"/>
      <c r="J89" s="101"/>
      <c r="K89" s="52"/>
      <c r="L89" s="52"/>
      <c r="M89" s="52"/>
    </row>
    <row r="90" spans="1:13" ht="15.75" thickBot="1">
      <c r="B90" s="135" t="s">
        <v>8</v>
      </c>
      <c r="C90" s="136">
        <v>141655</v>
      </c>
      <c r="D90" s="137">
        <v>155931</v>
      </c>
      <c r="E90" s="138">
        <v>152884</v>
      </c>
      <c r="F90" s="139">
        <v>163027</v>
      </c>
      <c r="G90" s="127"/>
      <c r="H90" s="101"/>
      <c r="I90" s="101"/>
      <c r="J90" s="101"/>
      <c r="K90" s="128"/>
      <c r="L90" s="52"/>
      <c r="M90" s="52"/>
    </row>
    <row r="91" spans="1:13">
      <c r="L91" s="52"/>
      <c r="M91" s="52"/>
    </row>
    <row r="92" spans="1:13">
      <c r="A92" s="2" t="s">
        <v>118</v>
      </c>
    </row>
    <row r="93" spans="1:13">
      <c r="A93" s="111" t="s">
        <v>110</v>
      </c>
    </row>
    <row r="97" spans="3:5" ht="15.75" customHeight="1">
      <c r="C97" s="269"/>
      <c r="D97" s="269"/>
      <c r="E97" s="269"/>
    </row>
    <row r="98" spans="3:5">
      <c r="C98" s="269"/>
      <c r="D98" s="124"/>
      <c r="E98" s="124"/>
    </row>
    <row r="99" spans="3:5">
      <c r="C99" s="269"/>
      <c r="D99" s="124"/>
      <c r="E99" s="124"/>
    </row>
    <row r="100" spans="3:5">
      <c r="C100" s="124"/>
    </row>
    <row r="101" spans="3:5">
      <c r="C101" s="124"/>
      <c r="D101" s="125"/>
      <c r="E101" s="125"/>
    </row>
    <row r="102" spans="3:5">
      <c r="C102" s="124"/>
      <c r="D102" s="125"/>
      <c r="E102" s="125"/>
    </row>
    <row r="103" spans="3:5">
      <c r="C103" s="124"/>
      <c r="D103" s="125"/>
      <c r="E103" s="125"/>
    </row>
    <row r="104" spans="3:5">
      <c r="C104" s="124"/>
      <c r="D104" s="125"/>
      <c r="E104" s="125"/>
    </row>
    <row r="105" spans="3:5">
      <c r="C105" s="124"/>
      <c r="D105" s="125"/>
      <c r="E105" s="125"/>
    </row>
    <row r="106" spans="3:5">
      <c r="C106" s="124"/>
      <c r="D106" s="125"/>
      <c r="E106" s="125"/>
    </row>
    <row r="107" spans="3:5">
      <c r="C107" s="124"/>
      <c r="D107" s="125"/>
      <c r="E107" s="125"/>
    </row>
    <row r="108" spans="3:5">
      <c r="C108" s="124"/>
      <c r="D108" s="125"/>
      <c r="E108" s="125"/>
    </row>
    <row r="109" spans="3:5">
      <c r="C109" s="124"/>
      <c r="D109" s="125"/>
      <c r="E109" s="125"/>
    </row>
    <row r="110" spans="3:5">
      <c r="C110" s="124"/>
      <c r="D110" s="125"/>
      <c r="E110" s="125"/>
    </row>
    <row r="111" spans="3:5">
      <c r="C111" s="124"/>
      <c r="D111" s="125"/>
      <c r="E111" s="125"/>
    </row>
    <row r="112" spans="3:5">
      <c r="C112" s="124"/>
      <c r="D112" s="125"/>
      <c r="E112" s="125"/>
    </row>
    <row r="113" spans="3:5">
      <c r="C113" s="124"/>
      <c r="D113" s="125"/>
      <c r="E113" s="125"/>
    </row>
    <row r="114" spans="3:5">
      <c r="C114" s="124"/>
      <c r="D114" s="125"/>
      <c r="E114" s="125"/>
    </row>
    <row r="115" spans="3:5">
      <c r="C115" s="124"/>
      <c r="D115" s="125"/>
      <c r="E115" s="125"/>
    </row>
    <row r="116" spans="3:5">
      <c r="C116" s="124"/>
      <c r="D116" s="125"/>
      <c r="E116" s="125"/>
    </row>
    <row r="117" spans="3:5">
      <c r="C117" s="124"/>
      <c r="D117" s="125"/>
      <c r="E117" s="125"/>
    </row>
    <row r="118" spans="3:5">
      <c r="C118" s="124"/>
      <c r="D118" s="125"/>
      <c r="E118" s="125"/>
    </row>
    <row r="119" spans="3:5">
      <c r="C119" s="124"/>
      <c r="D119" s="125"/>
      <c r="E119" s="125"/>
    </row>
    <row r="120" spans="3:5">
      <c r="C120" s="124"/>
      <c r="D120" s="125"/>
      <c r="E120" s="125"/>
    </row>
    <row r="121" spans="3:5">
      <c r="C121" s="124"/>
      <c r="D121" s="125"/>
      <c r="E121" s="125"/>
    </row>
    <row r="122" spans="3:5">
      <c r="C122" s="124"/>
      <c r="D122" s="125"/>
      <c r="E122" s="125"/>
    </row>
    <row r="123" spans="3:5">
      <c r="C123" s="124"/>
      <c r="D123" s="125"/>
      <c r="E123" s="125"/>
    </row>
    <row r="124" spans="3:5">
      <c r="C124" s="124"/>
      <c r="D124" s="125"/>
      <c r="E124" s="125"/>
    </row>
    <row r="125" spans="3:5">
      <c r="C125" s="124"/>
      <c r="D125" s="125"/>
      <c r="E125" s="125"/>
    </row>
    <row r="126" spans="3:5">
      <c r="C126" s="124"/>
      <c r="D126" s="125"/>
      <c r="E126" s="125"/>
    </row>
    <row r="127" spans="3:5">
      <c r="C127" s="124"/>
      <c r="D127" s="125"/>
      <c r="E127" s="125"/>
    </row>
    <row r="128" spans="3:5">
      <c r="C128" s="124"/>
      <c r="D128" s="125"/>
      <c r="E128" s="125"/>
    </row>
    <row r="129" spans="3:5">
      <c r="C129" s="124"/>
      <c r="D129" s="125"/>
      <c r="E129" s="125"/>
    </row>
    <row r="130" spans="3:5">
      <c r="C130" s="124"/>
      <c r="D130" s="125"/>
      <c r="E130" s="125"/>
    </row>
    <row r="131" spans="3:5">
      <c r="C131" s="124"/>
      <c r="D131" s="125"/>
      <c r="E131" s="125"/>
    </row>
    <row r="132" spans="3:5">
      <c r="C132" s="124"/>
      <c r="D132" s="125"/>
      <c r="E132" s="125"/>
    </row>
    <row r="133" spans="3:5">
      <c r="C133" s="124"/>
      <c r="D133" s="125"/>
      <c r="E133" s="125"/>
    </row>
    <row r="134" spans="3:5">
      <c r="C134" s="124"/>
      <c r="D134" s="125"/>
      <c r="E134" s="125"/>
    </row>
    <row r="135" spans="3:5">
      <c r="C135" s="124"/>
      <c r="D135" s="125"/>
      <c r="E135" s="125"/>
    </row>
    <row r="136" spans="3:5">
      <c r="C136" s="124"/>
      <c r="D136" s="125"/>
      <c r="E136" s="125"/>
    </row>
    <row r="137" spans="3:5">
      <c r="C137" s="124"/>
      <c r="D137" s="125"/>
      <c r="E137" s="125"/>
    </row>
    <row r="138" spans="3:5">
      <c r="C138" s="124"/>
      <c r="D138" s="125"/>
      <c r="E138" s="125"/>
    </row>
    <row r="139" spans="3:5">
      <c r="C139" s="124"/>
      <c r="D139" s="125"/>
      <c r="E139" s="125"/>
    </row>
    <row r="140" spans="3:5">
      <c r="C140" s="124"/>
      <c r="D140" s="125"/>
      <c r="E140" s="125"/>
    </row>
    <row r="141" spans="3:5">
      <c r="C141" s="124"/>
      <c r="D141" s="125"/>
      <c r="E141" s="125"/>
    </row>
    <row r="142" spans="3:5">
      <c r="C142" s="124"/>
      <c r="D142" s="125"/>
      <c r="E142" s="125"/>
    </row>
    <row r="143" spans="3:5">
      <c r="C143" s="124"/>
      <c r="D143" s="125"/>
      <c r="E143" s="125"/>
    </row>
    <row r="144" spans="3:5">
      <c r="C144" s="124"/>
      <c r="D144" s="125"/>
      <c r="E144" s="125"/>
    </row>
    <row r="145" spans="3:5">
      <c r="C145" s="124"/>
      <c r="D145" s="125"/>
      <c r="E145" s="125"/>
    </row>
    <row r="146" spans="3:5">
      <c r="C146" s="124"/>
      <c r="D146" s="125"/>
      <c r="E146" s="125"/>
    </row>
    <row r="147" spans="3:5">
      <c r="C147" s="124"/>
      <c r="D147" s="125"/>
      <c r="E147" s="125"/>
    </row>
    <row r="148" spans="3:5">
      <c r="C148" s="124"/>
      <c r="D148" s="125"/>
      <c r="E148" s="125"/>
    </row>
    <row r="149" spans="3:5">
      <c r="C149" s="124"/>
      <c r="D149" s="125"/>
      <c r="E149" s="125"/>
    </row>
    <row r="150" spans="3:5">
      <c r="C150" s="124"/>
      <c r="D150" s="125"/>
      <c r="E150" s="125"/>
    </row>
    <row r="151" spans="3:5">
      <c r="C151" s="124"/>
      <c r="D151" s="125"/>
      <c r="E151" s="125"/>
    </row>
    <row r="152" spans="3:5">
      <c r="C152" s="124"/>
      <c r="D152" s="125"/>
      <c r="E152" s="125"/>
    </row>
    <row r="153" spans="3:5">
      <c r="C153" s="124"/>
      <c r="D153" s="125"/>
      <c r="E153" s="125"/>
    </row>
    <row r="154" spans="3:5">
      <c r="C154" s="124"/>
      <c r="D154" s="125"/>
      <c r="E154" s="125"/>
    </row>
    <row r="155" spans="3:5">
      <c r="C155" s="124"/>
      <c r="D155" s="125"/>
      <c r="E155" s="125"/>
    </row>
    <row r="156" spans="3:5">
      <c r="C156" s="124"/>
      <c r="D156" s="125"/>
      <c r="E156" s="125"/>
    </row>
    <row r="157" spans="3:5">
      <c r="C157" s="124"/>
      <c r="D157" s="125"/>
      <c r="E157" s="125"/>
    </row>
    <row r="158" spans="3:5">
      <c r="C158" s="124"/>
      <c r="D158" s="125"/>
      <c r="E158" s="125"/>
    </row>
    <row r="159" spans="3:5">
      <c r="C159" s="124"/>
      <c r="D159" s="125"/>
      <c r="E159" s="125"/>
    </row>
    <row r="160" spans="3:5">
      <c r="C160" s="124"/>
      <c r="D160" s="125"/>
      <c r="E160" s="125"/>
    </row>
    <row r="161" spans="3:5">
      <c r="C161" s="124"/>
      <c r="D161" s="125"/>
      <c r="E161" s="125"/>
    </row>
    <row r="162" spans="3:5">
      <c r="C162" s="124"/>
      <c r="D162" s="125"/>
      <c r="E162" s="125"/>
    </row>
    <row r="163" spans="3:5">
      <c r="C163" s="124"/>
      <c r="D163" s="125"/>
      <c r="E163" s="125"/>
    </row>
    <row r="164" spans="3:5">
      <c r="C164" s="124"/>
      <c r="D164" s="125"/>
      <c r="E164" s="125"/>
    </row>
    <row r="165" spans="3:5">
      <c r="C165" s="124"/>
      <c r="D165" s="125"/>
      <c r="E165" s="125"/>
    </row>
    <row r="166" spans="3:5">
      <c r="C166" s="124"/>
      <c r="D166" s="125"/>
      <c r="E166" s="125"/>
    </row>
    <row r="167" spans="3:5">
      <c r="C167" s="124"/>
      <c r="D167" s="125"/>
      <c r="E167" s="125"/>
    </row>
    <row r="168" spans="3:5">
      <c r="C168" s="124"/>
      <c r="D168" s="125"/>
      <c r="E168" s="125"/>
    </row>
    <row r="169" spans="3:5">
      <c r="C169" s="124"/>
      <c r="D169" s="125"/>
      <c r="E169" s="125"/>
    </row>
    <row r="170" spans="3:5">
      <c r="C170" s="124"/>
      <c r="D170" s="125"/>
      <c r="E170" s="125"/>
    </row>
    <row r="171" spans="3:5">
      <c r="C171" s="124"/>
      <c r="D171" s="125"/>
      <c r="E171" s="125"/>
    </row>
    <row r="172" spans="3:5">
      <c r="C172" s="124"/>
      <c r="D172" s="125"/>
      <c r="E172" s="125"/>
    </row>
    <row r="173" spans="3:5">
      <c r="C173" s="124"/>
      <c r="D173" s="125"/>
      <c r="E173" s="125"/>
    </row>
    <row r="174" spans="3:5">
      <c r="C174" s="124"/>
      <c r="D174" s="125"/>
      <c r="E174" s="125"/>
    </row>
    <row r="175" spans="3:5">
      <c r="C175" s="124"/>
      <c r="D175" s="125"/>
      <c r="E175" s="125"/>
    </row>
    <row r="176" spans="3:5">
      <c r="C176" s="124"/>
      <c r="D176" s="125"/>
      <c r="E176" s="125"/>
    </row>
    <row r="177" spans="3:5">
      <c r="C177" s="124"/>
      <c r="D177" s="125"/>
      <c r="E177" s="125"/>
    </row>
    <row r="178" spans="3:5">
      <c r="C178" s="124"/>
      <c r="D178" s="125"/>
      <c r="E178" s="125"/>
    </row>
    <row r="179" spans="3:5">
      <c r="C179" s="124"/>
      <c r="D179" s="125"/>
      <c r="E179" s="125"/>
    </row>
    <row r="180" spans="3:5">
      <c r="C180" s="124"/>
      <c r="D180" s="125"/>
      <c r="E180" s="125"/>
    </row>
    <row r="181" spans="3:5">
      <c r="C181" s="124"/>
      <c r="D181" s="125"/>
      <c r="E181" s="125"/>
    </row>
    <row r="182" spans="3:5">
      <c r="C182" s="124"/>
      <c r="D182" s="125"/>
      <c r="E182" s="125"/>
    </row>
    <row r="183" spans="3:5">
      <c r="C183" s="124"/>
      <c r="D183" s="125"/>
      <c r="E183" s="125"/>
    </row>
  </sheetData>
  <mergeCells count="5">
    <mergeCell ref="B7:B8"/>
    <mergeCell ref="C7:D7"/>
    <mergeCell ref="E7:F7"/>
    <mergeCell ref="C97:C99"/>
    <mergeCell ref="D97:E9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K45"/>
  <sheetViews>
    <sheetView zoomScaleNormal="100" workbookViewId="0"/>
  </sheetViews>
  <sheetFormatPr defaultRowHeight="15"/>
  <cols>
    <col min="1" max="1" width="9.140625" style="2"/>
    <col min="2" max="7" width="14.85546875" style="2" customWidth="1"/>
    <col min="8" max="9" width="9.140625" style="2"/>
    <col min="10" max="10" width="9.5703125" style="2" bestFit="1" customWidth="1"/>
    <col min="11" max="16384" width="9.140625" style="2"/>
  </cols>
  <sheetData>
    <row r="2" spans="2:10" ht="15.75">
      <c r="B2" s="4" t="s">
        <v>119</v>
      </c>
    </row>
    <row r="3" spans="2:10">
      <c r="B3" s="1" t="s">
        <v>120</v>
      </c>
    </row>
    <row r="4" spans="2:10">
      <c r="B4" s="7"/>
    </row>
    <row r="5" spans="2:10" ht="15.75" thickBot="1">
      <c r="B5" s="7"/>
    </row>
    <row r="6" spans="2:10" ht="75">
      <c r="B6" s="86" t="s">
        <v>3</v>
      </c>
      <c r="C6" s="141" t="s">
        <v>121</v>
      </c>
      <c r="D6" s="142" t="s">
        <v>122</v>
      </c>
      <c r="E6" s="142" t="s">
        <v>123</v>
      </c>
      <c r="F6" s="142" t="s">
        <v>124</v>
      </c>
      <c r="G6" s="154" t="s">
        <v>125</v>
      </c>
    </row>
    <row r="7" spans="2:10">
      <c r="B7" s="50" t="s">
        <v>9</v>
      </c>
      <c r="C7" s="149">
        <v>27253</v>
      </c>
      <c r="D7" s="150">
        <v>100105</v>
      </c>
      <c r="E7" s="150">
        <v>127358</v>
      </c>
      <c r="F7" s="158">
        <v>0.21398734276606102</v>
      </c>
      <c r="G7" s="155"/>
      <c r="H7" s="64"/>
      <c r="J7" s="63"/>
    </row>
    <row r="8" spans="2:10">
      <c r="B8" s="50" t="s">
        <v>10</v>
      </c>
      <c r="C8" s="150">
        <v>27417</v>
      </c>
      <c r="D8" s="150">
        <v>97831</v>
      </c>
      <c r="E8" s="150">
        <v>125248</v>
      </c>
      <c r="F8" s="158">
        <v>0.21890169902912621</v>
      </c>
      <c r="G8" s="156">
        <v>4.9143562630651894E-3</v>
      </c>
      <c r="H8" s="64"/>
      <c r="J8" s="63"/>
    </row>
    <row r="9" spans="2:10">
      <c r="B9" s="50" t="s">
        <v>11</v>
      </c>
      <c r="C9" s="150">
        <v>27153</v>
      </c>
      <c r="D9" s="150">
        <v>96248</v>
      </c>
      <c r="E9" s="150">
        <v>123401</v>
      </c>
      <c r="F9" s="158">
        <v>0.22003873550457451</v>
      </c>
      <c r="G9" s="156">
        <v>1.1370364754482998E-3</v>
      </c>
      <c r="H9" s="64"/>
    </row>
    <row r="10" spans="2:10">
      <c r="B10" s="50" t="s">
        <v>12</v>
      </c>
      <c r="C10" s="150">
        <v>26792.851704000001</v>
      </c>
      <c r="D10" s="150">
        <v>96397.148295999999</v>
      </c>
      <c r="E10" s="150">
        <v>123190</v>
      </c>
      <c r="F10" s="158">
        <v>0.2174920992288335</v>
      </c>
      <c r="G10" s="156">
        <v>-2.5466362757410044E-3</v>
      </c>
      <c r="H10" s="64"/>
    </row>
    <row r="11" spans="2:10">
      <c r="B11" s="50" t="s">
        <v>13</v>
      </c>
      <c r="C11" s="150">
        <v>27099</v>
      </c>
      <c r="D11" s="150">
        <v>94496</v>
      </c>
      <c r="E11" s="150">
        <v>121595</v>
      </c>
      <c r="F11" s="158">
        <v>0.22286278218676756</v>
      </c>
      <c r="G11" s="156">
        <v>5.3706829579340531E-3</v>
      </c>
      <c r="H11" s="64"/>
    </row>
    <row r="12" spans="2:10">
      <c r="B12" s="50" t="s">
        <v>14</v>
      </c>
      <c r="C12" s="150">
        <v>25823.960257999999</v>
      </c>
      <c r="D12" s="150">
        <v>92770.039741999994</v>
      </c>
      <c r="E12" s="150">
        <v>118594</v>
      </c>
      <c r="F12" s="158">
        <v>0.21775098451860969</v>
      </c>
      <c r="G12" s="156">
        <v>-5.1117976681578636E-3</v>
      </c>
    </row>
    <row r="13" spans="2:10">
      <c r="B13" s="50" t="s">
        <v>15</v>
      </c>
      <c r="C13" s="150">
        <v>23848</v>
      </c>
      <c r="D13" s="150">
        <v>91775</v>
      </c>
      <c r="E13" s="150">
        <v>115623</v>
      </c>
      <c r="F13" s="158">
        <v>0.20625654065367618</v>
      </c>
      <c r="G13" s="156">
        <v>-1.1494443864933507E-2</v>
      </c>
    </row>
    <row r="14" spans="2:10">
      <c r="B14" s="50" t="s">
        <v>16</v>
      </c>
      <c r="C14" s="151">
        <v>23493</v>
      </c>
      <c r="D14" s="150">
        <v>88964</v>
      </c>
      <c r="E14" s="150">
        <v>112457</v>
      </c>
      <c r="F14" s="158">
        <v>0.20890651537921162</v>
      </c>
      <c r="G14" s="156">
        <v>2.6499747255354367E-3</v>
      </c>
    </row>
    <row r="15" spans="2:10">
      <c r="B15" s="50" t="s">
        <v>17</v>
      </c>
      <c r="C15" s="151">
        <v>23455</v>
      </c>
      <c r="D15" s="150">
        <v>85609</v>
      </c>
      <c r="E15" s="150">
        <v>109064</v>
      </c>
      <c r="F15" s="158">
        <v>0.2150572141128145</v>
      </c>
      <c r="G15" s="156">
        <v>6.1506987336028829E-3</v>
      </c>
    </row>
    <row r="16" spans="2:10" ht="15.75" thickBot="1">
      <c r="B16" s="73" t="s">
        <v>18</v>
      </c>
      <c r="C16" s="152">
        <v>21354</v>
      </c>
      <c r="D16" s="153">
        <v>86168</v>
      </c>
      <c r="E16" s="153">
        <v>107522</v>
      </c>
      <c r="F16" s="159">
        <v>0.19860121649522888</v>
      </c>
      <c r="G16" s="157">
        <v>-1.6455997617585622E-2</v>
      </c>
    </row>
    <row r="19" spans="2:5">
      <c r="B19" s="54" t="s">
        <v>126</v>
      </c>
    </row>
    <row r="20" spans="2:5">
      <c r="B20" s="2" t="s">
        <v>127</v>
      </c>
    </row>
    <row r="22" spans="2:5" ht="15.75" thickBot="1">
      <c r="E22" s="3" t="s">
        <v>128</v>
      </c>
    </row>
    <row r="23" spans="2:5">
      <c r="B23" s="160" t="s">
        <v>107</v>
      </c>
      <c r="C23" s="147" t="s">
        <v>16</v>
      </c>
      <c r="D23" s="147" t="s">
        <v>17</v>
      </c>
      <c r="E23" s="148" t="s">
        <v>18</v>
      </c>
    </row>
    <row r="24" spans="2:5">
      <c r="B24" s="161">
        <v>16</v>
      </c>
      <c r="C24" s="225">
        <v>54052</v>
      </c>
      <c r="D24" s="144">
        <v>55890</v>
      </c>
      <c r="E24" s="145">
        <v>57280</v>
      </c>
    </row>
    <row r="25" spans="2:5">
      <c r="B25" s="161">
        <v>17</v>
      </c>
      <c r="C25" s="225">
        <v>53470</v>
      </c>
      <c r="D25" s="225">
        <v>54052</v>
      </c>
      <c r="E25" s="145">
        <v>56179</v>
      </c>
    </row>
    <row r="26" spans="2:5">
      <c r="B26" s="161">
        <v>18</v>
      </c>
      <c r="C26" s="144">
        <v>56834</v>
      </c>
      <c r="D26" s="225">
        <v>53470</v>
      </c>
      <c r="E26" s="226">
        <v>54052</v>
      </c>
    </row>
    <row r="27" spans="2:5" ht="15.75" thickBot="1">
      <c r="B27" s="162">
        <v>19</v>
      </c>
      <c r="C27" s="146">
        <v>61667</v>
      </c>
      <c r="D27" s="146">
        <v>60425</v>
      </c>
      <c r="E27" s="227">
        <v>53470</v>
      </c>
    </row>
    <row r="29" spans="2:5">
      <c r="B29" s="1" t="s">
        <v>129</v>
      </c>
    </row>
    <row r="30" spans="2:5">
      <c r="B30" s="8" t="s">
        <v>130</v>
      </c>
    </row>
    <row r="31" spans="2:5">
      <c r="B31" s="144"/>
      <c r="C31" s="144"/>
      <c r="D31" s="144"/>
      <c r="E31" s="144"/>
    </row>
    <row r="32" spans="2:5">
      <c r="B32" s="144"/>
      <c r="C32" s="144"/>
      <c r="D32" s="144"/>
      <c r="E32" s="144"/>
    </row>
    <row r="33" spans="2:11">
      <c r="B33" s="144"/>
      <c r="C33" s="144"/>
      <c r="D33" s="144"/>
      <c r="E33" s="144"/>
    </row>
    <row r="34" spans="2:11">
      <c r="B34" s="144"/>
      <c r="C34" s="144"/>
      <c r="D34" s="144"/>
      <c r="E34" s="144"/>
    </row>
    <row r="36" spans="2:11">
      <c r="F36" s="144"/>
      <c r="G36" s="144"/>
      <c r="H36" s="144"/>
      <c r="I36" s="144"/>
      <c r="J36" s="144"/>
      <c r="K36" s="144"/>
    </row>
    <row r="37" spans="2:11">
      <c r="F37" s="144"/>
      <c r="H37" s="144"/>
    </row>
    <row r="38" spans="2:11">
      <c r="F38" s="144"/>
      <c r="H38" s="144"/>
    </row>
    <row r="39" spans="2:11">
      <c r="F39" s="144"/>
      <c r="H39" s="144"/>
    </row>
    <row r="40" spans="2:11">
      <c r="F40" s="144"/>
      <c r="H40" s="144"/>
    </row>
    <row r="42" spans="2:11">
      <c r="F42" s="144"/>
    </row>
    <row r="43" spans="2:11">
      <c r="F43" s="144"/>
    </row>
    <row r="44" spans="2:11">
      <c r="F44" s="144"/>
    </row>
    <row r="45" spans="2:11">
      <c r="F45" s="144"/>
    </row>
  </sheetData>
  <conditionalFormatting sqref="G7">
    <cfRule type="iconSet" priority="4">
      <iconSet iconSet="3Arrows">
        <cfvo type="percent" val="0"/>
        <cfvo type="percent" val="33"/>
        <cfvo type="percent" val="67"/>
      </iconSet>
    </cfRule>
  </conditionalFormatting>
  <hyperlinks>
    <hyperlink ref="B30" r:id="rId1" display="Link to tables here: https://www.nrscotland.gov.uk/statistics-and-data/statistics/statistics-by-theme/population/population-estimates/mid-year-population-estimates/population-estimates-time-series-data" xr:uid="{00000000-0004-0000-09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CD58F0CFB5CCC49AB131FD009CAEC8E" ma:contentTypeVersion="2" ma:contentTypeDescription="Create a new document." ma:contentTypeScope="" ma:versionID="c74ed28e0465c51955eea66a3da4be65">
  <xsd:schema xmlns:xsd="http://www.w3.org/2001/XMLSchema" xmlns:xs="http://www.w3.org/2001/XMLSchema" xmlns:p="http://schemas.microsoft.com/office/2006/metadata/properties" xmlns:ns2="8ff35c87-30b4-4443-bd56-0abcfd50c3c7" targetNamespace="http://schemas.microsoft.com/office/2006/metadata/properties" ma:root="true" ma:fieldsID="6b827359c64bf9a91c33c80b29b4a15d" ns2:_="">
    <xsd:import namespace="8ff35c87-30b4-4443-bd56-0abcfd50c3c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f35c87-30b4-4443-bd56-0abcfd50c3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6F9DD0-4702-4A2D-8139-738866875E4E}">
  <ds:schemaRefs>
    <ds:schemaRef ds:uri="http://schemas.microsoft.com/sharepoint/v3/contenttype/forms"/>
  </ds:schemaRefs>
</ds:datastoreItem>
</file>

<file path=customXml/itemProps2.xml><?xml version="1.0" encoding="utf-8"?>
<ds:datastoreItem xmlns:ds="http://schemas.openxmlformats.org/officeDocument/2006/customXml" ds:itemID="{A67B0F76-5B08-4BF9-A7CC-901BEEB194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f35c87-30b4-4443-bd56-0abcfd50c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71B517-E8F5-422C-8313-A07AD7F2575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OA Performance Measures</vt:lpstr>
      <vt:lpstr>18-19 yo participation rate</vt:lpstr>
      <vt:lpstr>Misc; Population Projections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2024-08-14T15:25:30Z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0x0101006CD58F0CFB5CCC49AB131FD009CAEC8E</vt:lpwstr>
  </property>
</Properties>
</file>