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315" windowWidth="16485" windowHeight="7770"/>
  </bookViews>
  <sheets>
    <sheet name="Table 5 - Capital" sheetId="20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5 - Capital'!$A$1:$E$26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D21" i="20" l="1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22" i="20" l="1"/>
  <c r="C22" i="20"/>
  <c r="B22" i="20"/>
</calcChain>
</file>

<file path=xl/sharedStrings.xml><?xml version="1.0" encoding="utf-8"?>
<sst xmlns="http://schemas.openxmlformats.org/spreadsheetml/2006/main" count="29" uniqueCount="27">
  <si>
    <t>College/Region</t>
  </si>
  <si>
    <t>£</t>
  </si>
  <si>
    <t>Ayrshire College</t>
  </si>
  <si>
    <t>Borders College</t>
  </si>
  <si>
    <t>Dumfries &amp; Galloway College</t>
  </si>
  <si>
    <t>Dundee &amp; Angus College</t>
  </si>
  <si>
    <t>Fife College</t>
  </si>
  <si>
    <t>Forth Valley College</t>
  </si>
  <si>
    <t>Glasgow Region</t>
  </si>
  <si>
    <t>Lanarkshire Region</t>
  </si>
  <si>
    <t xml:space="preserve">North East Scotland College </t>
  </si>
  <si>
    <t>West College Scotland</t>
  </si>
  <si>
    <t>Total</t>
  </si>
  <si>
    <t>Edinburgh College</t>
  </si>
  <si>
    <t>Table 5</t>
  </si>
  <si>
    <t>FY 2020-21
capital
based on gross
high priority
backlog maintenance</t>
  </si>
  <si>
    <t>Total capital funding
based on high priority
backlog &amp; lifecycle
maintenance
(college estate survey) 
for FY 2020-21</t>
  </si>
  <si>
    <t xml:space="preserve">Highlands &amp; Islands Region </t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</si>
  <si>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 xml:space="preserve">1   </t>
    </r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</si>
  <si>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 xml:space="preserve">1   </t>
    </r>
  </si>
  <si>
    <r>
      <t>SRUC</t>
    </r>
    <r>
      <rPr>
        <vertAlign val="superscript"/>
        <sz val="11"/>
        <color theme="1"/>
        <rFont val="Calibri"/>
        <family val="2"/>
        <scheme val="minor"/>
      </rPr>
      <t xml:space="preserve">2   </t>
    </r>
  </si>
  <si>
    <r>
      <t>West Lothian College</t>
    </r>
    <r>
      <rPr>
        <vertAlign val="superscript"/>
        <sz val="11"/>
        <color theme="1"/>
        <rFont val="Calibri"/>
        <family val="2"/>
        <scheme val="minor"/>
      </rPr>
      <t xml:space="preserve">3  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</si>
  <si>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 Newbattle Abbey College and Sabhal Mòr Ostaig do not receive capital funding for lifecycle maintenance.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</si>
  <si>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The high priority backlog maintenance costs for SRUC are being funded from HE capital.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</si>
  <si>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West Lothian College's capital funding is adjusted to reflect a loan repayment.</t>
    </r>
  </si>
  <si>
    <t>FY 2020-21
capital for
lifecycle maintenance
based on share
of volume target</t>
  </si>
  <si>
    <t xml:space="preserve">Capital funding for FY 2020-21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</si>
</sst>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\(0\)"/>
    <numFmt numFmtId="190" formatCode="#,##0\ \ ;\-#,##0\ \ ;\-\ \ 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67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3" applyNumberFormat="0" applyFill="0" applyProtection="0">
      <alignment horizontal="center"/>
    </xf>
    <xf numFmtId="165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166" fontId="2" fillId="0" borderId="0" applyFont="0" applyFill="0" applyBorder="0" applyProtection="0">
      <alignment horizontal="right"/>
    </xf>
    <xf numFmtId="166" fontId="2" fillId="0" borderId="0" applyFont="0" applyFill="0" applyBorder="0" applyProtection="0">
      <alignment horizontal="right"/>
    </xf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6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167" fontId="2" fillId="0" borderId="0" applyFont="0" applyFill="0" applyBorder="0" applyProtection="0">
      <alignment horizontal="right"/>
    </xf>
    <xf numFmtId="167" fontId="2" fillId="0" borderId="0" applyFont="0" applyFill="0" applyBorder="0" applyProtection="0">
      <alignment horizontal="right"/>
    </xf>
    <xf numFmtId="0" fontId="7" fillId="12" borderId="0" applyNumberFormat="0" applyBorder="0" applyAlignment="0" applyProtection="0"/>
    <xf numFmtId="0" fontId="8" fillId="43" borderId="0" applyNumberFormat="0" applyBorder="0" applyAlignment="0" applyProtection="0"/>
    <xf numFmtId="0" fontId="7" fillId="16" borderId="0" applyNumberFormat="0" applyBorder="0" applyAlignment="0" applyProtection="0"/>
    <xf numFmtId="0" fontId="8" fillId="40" borderId="0" applyNumberFormat="0" applyBorder="0" applyAlignment="0" applyProtection="0"/>
    <xf numFmtId="0" fontId="7" fillId="20" borderId="0" applyNumberFormat="0" applyBorder="0" applyAlignment="0" applyProtection="0"/>
    <xf numFmtId="0" fontId="8" fillId="41" borderId="0" applyNumberFormat="0" applyBorder="0" applyAlignment="0" applyProtection="0"/>
    <xf numFmtId="0" fontId="7" fillId="24" borderId="0" applyNumberFormat="0" applyBorder="0" applyAlignment="0" applyProtection="0"/>
    <xf numFmtId="0" fontId="8" fillId="44" borderId="0" applyNumberFormat="0" applyBorder="0" applyAlignment="0" applyProtection="0"/>
    <xf numFmtId="0" fontId="7" fillId="28" borderId="0" applyNumberFormat="0" applyBorder="0" applyAlignment="0" applyProtection="0"/>
    <xf numFmtId="0" fontId="8" fillId="45" borderId="0" applyNumberFormat="0" applyBorder="0" applyAlignment="0" applyProtection="0"/>
    <xf numFmtId="0" fontId="7" fillId="32" borderId="0" applyNumberFormat="0" applyBorder="0" applyAlignment="0" applyProtection="0"/>
    <xf numFmtId="0" fontId="8" fillId="46" borderId="0" applyNumberFormat="0" applyBorder="0" applyAlignment="0" applyProtection="0"/>
    <xf numFmtId="0" fontId="7" fillId="9" borderId="0" applyNumberFormat="0" applyBorder="0" applyAlignment="0" applyProtection="0"/>
    <xf numFmtId="0" fontId="8" fillId="47" borderId="0" applyNumberFormat="0" applyBorder="0" applyAlignment="0" applyProtection="0"/>
    <xf numFmtId="0" fontId="7" fillId="13" borderId="0" applyNumberFormat="0" applyBorder="0" applyAlignment="0" applyProtection="0"/>
    <xf numFmtId="0" fontId="8" fillId="48" borderId="0" applyNumberFormat="0" applyBorder="0" applyAlignment="0" applyProtection="0"/>
    <xf numFmtId="0" fontId="7" fillId="17" borderId="0" applyNumberFormat="0" applyBorder="0" applyAlignment="0" applyProtection="0"/>
    <xf numFmtId="0" fontId="8" fillId="49" borderId="0" applyNumberFormat="0" applyBorder="0" applyAlignment="0" applyProtection="0"/>
    <xf numFmtId="0" fontId="7" fillId="21" borderId="0" applyNumberFormat="0" applyBorder="0" applyAlignment="0" applyProtection="0"/>
    <xf numFmtId="0" fontId="8" fillId="44" borderId="0" applyNumberFormat="0" applyBorder="0" applyAlignment="0" applyProtection="0"/>
    <xf numFmtId="0" fontId="7" fillId="25" borderId="0" applyNumberFormat="0" applyBorder="0" applyAlignment="0" applyProtection="0"/>
    <xf numFmtId="0" fontId="8" fillId="45" borderId="0" applyNumberFormat="0" applyBorder="0" applyAlignment="0" applyProtection="0"/>
    <xf numFmtId="0" fontId="7" fillId="29" borderId="0" applyNumberFormat="0" applyBorder="0" applyAlignment="0" applyProtection="0"/>
    <xf numFmtId="0" fontId="8" fillId="5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4">
      <alignment horizontal="center" vertical="center"/>
    </xf>
    <xf numFmtId="0" fontId="10" fillId="3" borderId="0" applyNumberFormat="0" applyBorder="0" applyAlignment="0" applyProtection="0"/>
    <xf numFmtId="0" fontId="11" fillId="34" borderId="0" applyNumberFormat="0" applyBorder="0" applyAlignment="0" applyProtection="0"/>
    <xf numFmtId="168" fontId="2" fillId="0" borderId="0" applyBorder="0"/>
    <xf numFmtId="169" fontId="9" fillId="0" borderId="0" applyFont="0" applyFill="0" applyBorder="0" applyAlignment="0" applyProtection="0"/>
    <xf numFmtId="0" fontId="12" fillId="6" borderId="4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3" fillId="51" borderId="15" applyNumberFormat="0" applyAlignment="0" applyProtection="0"/>
    <xf numFmtId="0" fontId="14" fillId="7" borderId="7" applyNumberFormat="0" applyAlignment="0" applyProtection="0"/>
    <xf numFmtId="0" fontId="15" fillId="52" borderId="16" applyNumberFormat="0" applyAlignment="0" applyProtection="0"/>
    <xf numFmtId="167" fontId="16" fillId="0" borderId="0" applyFont="0" applyFill="0" applyBorder="0" applyProtection="0">
      <alignment horizontal="right"/>
    </xf>
    <xf numFmtId="170" fontId="16" fillId="0" borderId="0" applyFont="0" applyFill="0" applyBorder="0" applyProtection="0">
      <alignment horizontal="left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0" fontId="17" fillId="0" borderId="0">
      <alignment horizontal="center" wrapText="1" indent="1"/>
    </xf>
    <xf numFmtId="49" fontId="18" fillId="0" borderId="17" applyFill="0" applyBorder="0" applyProtection="0">
      <alignment horizontal="right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24" fillId="0" borderId="0" applyFont="0" applyFill="0" applyBorder="0" applyAlignment="0" applyProtection="0"/>
    <xf numFmtId="1" fontId="18" fillId="0" borderId="0" applyFill="0" applyBorder="0" applyProtection="0">
      <alignment horizontal="right"/>
    </xf>
    <xf numFmtId="165" fontId="18" fillId="0" borderId="0" applyFill="0" applyBorder="0" applyProtection="0">
      <alignment horizontal="right"/>
    </xf>
    <xf numFmtId="2" fontId="18" fillId="0" borderId="0" applyFill="0" applyBorder="0" applyProtection="0">
      <alignment horizontal="right"/>
    </xf>
    <xf numFmtId="0" fontId="18" fillId="0" borderId="0" applyFill="0" applyBorder="0" applyProtection="0">
      <alignment horizontal="right"/>
    </xf>
    <xf numFmtId="0" fontId="25" fillId="0" borderId="0"/>
    <xf numFmtId="3" fontId="26" fillId="0" borderId="0">
      <alignment horizontal="right" indent="1"/>
    </xf>
    <xf numFmtId="3" fontId="26" fillId="0" borderId="0">
      <alignment horizontal="right" indent="1"/>
    </xf>
    <xf numFmtId="3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164" fontId="26" fillId="0" borderId="0">
      <alignment horizontal="right" indent="1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174" fontId="28" fillId="53" borderId="10"/>
    <xf numFmtId="0" fontId="29" fillId="0" borderId="18" applyNumberFormat="0" applyBorder="0" applyAlignment="0" applyProtection="0">
      <alignment horizontal="right" vertical="center"/>
    </xf>
    <xf numFmtId="165" fontId="9" fillId="0" borderId="0" applyBorder="0"/>
    <xf numFmtId="165" fontId="9" fillId="0" borderId="12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32" fillId="0" borderId="0"/>
    <xf numFmtId="2" fontId="24" fillId="0" borderId="0" applyFon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3" fillId="0" borderId="0">
      <alignment horizontal="right"/>
      <protection locked="0"/>
    </xf>
    <xf numFmtId="49" fontId="34" fillId="0" borderId="0" applyFill="0" applyBorder="0" applyProtection="0">
      <alignment horizontal="left"/>
    </xf>
    <xf numFmtId="0" fontId="35" fillId="0" borderId="0">
      <alignment horizontal="left"/>
    </xf>
    <xf numFmtId="0" fontId="36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37" fillId="2" borderId="0" applyNumberFormat="0" applyBorder="0" applyAlignment="0" applyProtection="0"/>
    <xf numFmtId="0" fontId="38" fillId="35" borderId="0" applyNumberFormat="0" applyBorder="0" applyAlignment="0" applyProtection="0"/>
    <xf numFmtId="38" fontId="22" fillId="54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14">
      <alignment horizontal="left" vertical="center"/>
    </xf>
    <xf numFmtId="0" fontId="40" fillId="55" borderId="20" applyProtection="0">
      <alignment horizontal="right"/>
    </xf>
    <xf numFmtId="0" fontId="41" fillId="55" borderId="0" applyProtection="0">
      <alignment horizontal="left"/>
    </xf>
    <xf numFmtId="176" fontId="42" fillId="0" borderId="0">
      <alignment horizontal="left" vertical="center"/>
    </xf>
    <xf numFmtId="0" fontId="43" fillId="0" borderId="1" applyNumberFormat="0" applyFill="0" applyAlignment="0" applyProtection="0"/>
    <xf numFmtId="0" fontId="44" fillId="0" borderId="21" applyNumberFormat="0" applyFill="0" applyAlignment="0" applyProtection="0"/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5" fillId="0" borderId="0">
      <alignment vertical="top" wrapText="1"/>
    </xf>
    <xf numFmtId="0" fontId="46" fillId="0" borderId="2" applyNumberFormat="0" applyFill="0" applyAlignment="0" applyProtection="0"/>
    <xf numFmtId="0" fontId="47" fillId="0" borderId="22" applyNumberFormat="0" applyFill="0" applyAlignment="0" applyProtection="0"/>
    <xf numFmtId="177" fontId="39" fillId="0" borderId="0" applyNumberFormat="0" applyFill="0" applyAlignment="0" applyProtection="0"/>
    <xf numFmtId="0" fontId="48" fillId="0" borderId="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177" fontId="50" fillId="0" borderId="0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25" fillId="0" borderId="0" applyNumberFormat="0" applyFill="0" applyAlignment="0" applyProtection="0"/>
    <xf numFmtId="176" fontId="42" fillId="0" borderId="0">
      <alignment horizontal="left" vertical="center"/>
    </xf>
    <xf numFmtId="177" fontId="51" fillId="0" borderId="0" applyNumberFormat="0" applyFill="0" applyAlignment="0" applyProtection="0"/>
    <xf numFmtId="177" fontId="52" fillId="0" borderId="0" applyNumberFormat="0" applyFill="0" applyAlignment="0" applyProtection="0"/>
    <xf numFmtId="177" fontId="52" fillId="0" borderId="0" applyNumberFormat="0" applyFont="0" applyFill="0" applyBorder="0" applyAlignment="0" applyProtection="0"/>
    <xf numFmtId="177" fontId="52" fillId="0" borderId="0" applyNumberFormat="0" applyFont="0" applyFill="0" applyBorder="0" applyAlignment="0" applyProtection="0"/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53" fillId="56" borderId="24">
      <alignment vertical="center"/>
    </xf>
    <xf numFmtId="0" fontId="17" fillId="56" borderId="0">
      <alignment vertical="top" wrapText="1"/>
    </xf>
    <xf numFmtId="0" fontId="17" fillId="56" borderId="0">
      <alignment vertical="top" wrapText="1"/>
    </xf>
    <xf numFmtId="0" fontId="17" fillId="56" borderId="0">
      <alignment vertical="top" wrapText="1"/>
    </xf>
    <xf numFmtId="0" fontId="25" fillId="0" borderId="0"/>
    <xf numFmtId="0" fontId="25" fillId="0" borderId="0"/>
    <xf numFmtId="0" fontId="2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Fill="0" applyBorder="0" applyProtection="0">
      <alignment horizontal="left"/>
    </xf>
    <xf numFmtId="10" fontId="22" fillId="57" borderId="10" applyNumberFormat="0" applyBorder="0" applyAlignment="0" applyProtection="0"/>
    <xf numFmtId="10" fontId="22" fillId="58" borderId="10" applyNumberFormat="0" applyBorder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2" fillId="5" borderId="4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3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61" fillId="38" borderId="15" applyNumberFormat="0" applyAlignment="0" applyProtection="0"/>
    <xf numFmtId="0" fontId="40" fillId="0" borderId="25" applyProtection="0">
      <alignment horizontal="right"/>
    </xf>
    <xf numFmtId="0" fontId="40" fillId="0" borderId="20" applyProtection="0">
      <alignment horizontal="right"/>
    </xf>
    <xf numFmtId="0" fontId="40" fillId="0" borderId="26" applyProtection="0">
      <alignment horizontal="center"/>
      <protection locked="0"/>
    </xf>
    <xf numFmtId="0" fontId="64" fillId="0" borderId="6" applyNumberFormat="0" applyFill="0" applyAlignment="0" applyProtection="0"/>
    <xf numFmtId="0" fontId="6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66" fillId="4" borderId="0" applyNumberFormat="0" applyBorder="0" applyAlignment="0" applyProtection="0"/>
    <xf numFmtId="0" fontId="67" fillId="59" borderId="0" applyNumberFormat="0" applyBorder="0" applyAlignment="0" applyProtection="0"/>
    <xf numFmtId="178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5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5" fillId="0" borderId="0"/>
    <xf numFmtId="0" fontId="6" fillId="0" borderId="0"/>
    <xf numFmtId="179" fontId="19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2" fillId="0" borderId="0"/>
    <xf numFmtId="0" fontId="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9" fontId="19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9" fontId="19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71" fillId="0" borderId="0"/>
    <xf numFmtId="0" fontId="70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179" fontId="19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179" fontId="1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179" fontId="1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>
      <alignment vertical="top"/>
    </xf>
    <xf numFmtId="0" fontId="1" fillId="0" borderId="0"/>
    <xf numFmtId="0" fontId="2" fillId="0" borderId="0"/>
    <xf numFmtId="179" fontId="1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2" fillId="0" borderId="0"/>
    <xf numFmtId="179" fontId="19" fillId="0" borderId="0"/>
    <xf numFmtId="0" fontId="22" fillId="0" borderId="0"/>
    <xf numFmtId="0" fontId="22" fillId="0" borderId="0"/>
    <xf numFmtId="0" fontId="2" fillId="0" borderId="0">
      <alignment vertical="top"/>
    </xf>
    <xf numFmtId="0" fontId="2" fillId="0" borderId="0"/>
    <xf numFmtId="179" fontId="19" fillId="0" borderId="0"/>
    <xf numFmtId="0" fontId="22" fillId="0" borderId="0"/>
    <xf numFmtId="0" fontId="2" fillId="0" borderId="0"/>
    <xf numFmtId="0" fontId="73" fillId="0" borderId="0"/>
    <xf numFmtId="0" fontId="2" fillId="0" borderId="0">
      <alignment vertical="top"/>
    </xf>
    <xf numFmtId="0" fontId="2" fillId="0" borderId="0"/>
    <xf numFmtId="179" fontId="19" fillId="0" borderId="0"/>
    <xf numFmtId="49" fontId="74" fillId="0" borderId="0" applyFill="0" applyBorder="0" applyProtection="0">
      <alignment horizontal="left"/>
    </xf>
    <xf numFmtId="49" fontId="75" fillId="0" borderId="0" applyFill="0" applyBorder="0" applyProtection="0">
      <alignment horizontal="left"/>
    </xf>
    <xf numFmtId="49" fontId="18" fillId="0" borderId="0" applyFill="0" applyBorder="0" applyProtection="0">
      <alignment horizontal="left"/>
    </xf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1" fillId="8" borderId="8" applyNumberFormat="0" applyFont="0" applyAlignment="0" applyProtection="0"/>
    <xf numFmtId="0" fontId="7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76" fillId="0" borderId="0">
      <alignment horizontal="left"/>
    </xf>
    <xf numFmtId="0" fontId="2" fillId="37" borderId="29">
      <alignment horizontal="center" vertical="center" wrapText="1"/>
    </xf>
    <xf numFmtId="0" fontId="2" fillId="60" borderId="29"/>
    <xf numFmtId="0" fontId="2" fillId="37" borderId="29">
      <alignment horizontal="left" vertical="center"/>
    </xf>
    <xf numFmtId="0" fontId="2" fillId="0" borderId="29"/>
    <xf numFmtId="0" fontId="77" fillId="6" borderId="5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0" fontId="78" fillId="51" borderId="30" applyNumberFormat="0" applyAlignment="0" applyProtection="0"/>
    <xf numFmtId="40" fontId="79" fillId="57" borderId="0">
      <alignment horizontal="right"/>
    </xf>
    <xf numFmtId="0" fontId="80" fillId="57" borderId="0">
      <alignment horizontal="right"/>
    </xf>
    <xf numFmtId="0" fontId="81" fillId="57" borderId="31"/>
    <xf numFmtId="0" fontId="81" fillId="0" borderId="0" applyBorder="0">
      <alignment horizontal="centerContinuous"/>
    </xf>
    <xf numFmtId="0" fontId="82" fillId="0" borderId="0" applyBorder="0">
      <alignment horizontal="centerContinuous"/>
    </xf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9" fontId="75" fillId="0" borderId="0" applyFill="0" applyBorder="0" applyProtection="0">
      <alignment horizontal="right"/>
    </xf>
    <xf numFmtId="164" fontId="75" fillId="0" borderId="0" applyFill="0" applyBorder="0" applyProtection="0">
      <alignment horizontal="right"/>
    </xf>
    <xf numFmtId="10" fontId="7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9" fillId="0" borderId="0" applyFill="0" applyBorder="0" applyAlignment="0" applyProtection="0"/>
    <xf numFmtId="0" fontId="2" fillId="0" borderId="0"/>
    <xf numFmtId="0" fontId="2" fillId="0" borderId="0"/>
    <xf numFmtId="2" fontId="83" fillId="61" borderId="32" applyAlignment="0" applyProtection="0">
      <protection locked="0"/>
    </xf>
    <xf numFmtId="0" fontId="84" fillId="58" borderId="32" applyNumberFormat="0" applyAlignment="0" applyProtection="0"/>
    <xf numFmtId="0" fontId="85" fillId="62" borderId="10" applyNumberFormat="0" applyAlignment="0" applyProtection="0">
      <alignment horizontal="center" vertical="center"/>
    </xf>
    <xf numFmtId="49" fontId="18" fillId="0" borderId="0" applyFill="0" applyBorder="0" applyProtection="0">
      <alignment horizontal="left"/>
    </xf>
    <xf numFmtId="0" fontId="2" fillId="0" borderId="0">
      <alignment textRotation="90"/>
    </xf>
    <xf numFmtId="0" fontId="2" fillId="63" borderId="14">
      <alignment vertical="center"/>
      <protection locked="0"/>
    </xf>
    <xf numFmtId="49" fontId="17" fillId="0" borderId="0"/>
    <xf numFmtId="49" fontId="17" fillId="0" borderId="0"/>
    <xf numFmtId="49" fontId="17" fillId="0" borderId="0"/>
    <xf numFmtId="4" fontId="72" fillId="64" borderId="30" applyNumberFormat="0" applyProtection="0">
      <alignment vertical="center"/>
    </xf>
    <xf numFmtId="4" fontId="86" fillId="64" borderId="30" applyNumberFormat="0" applyProtection="0">
      <alignment vertical="center"/>
    </xf>
    <xf numFmtId="4" fontId="72" fillId="64" borderId="30" applyNumberFormat="0" applyProtection="0">
      <alignment horizontal="left" vertical="center" indent="1"/>
    </xf>
    <xf numFmtId="4" fontId="72" fillId="6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66" borderId="30" applyNumberFormat="0" applyProtection="0">
      <alignment horizontal="right" vertical="center"/>
    </xf>
    <xf numFmtId="4" fontId="72" fillId="67" borderId="30" applyNumberFormat="0" applyProtection="0">
      <alignment horizontal="right" vertical="center"/>
    </xf>
    <xf numFmtId="4" fontId="72" fillId="68" borderId="30" applyNumberFormat="0" applyProtection="0">
      <alignment horizontal="right" vertical="center"/>
    </xf>
    <xf numFmtId="4" fontId="72" fillId="69" borderId="30" applyNumberFormat="0" applyProtection="0">
      <alignment horizontal="right" vertical="center"/>
    </xf>
    <xf numFmtId="4" fontId="72" fillId="70" borderId="30" applyNumberFormat="0" applyProtection="0">
      <alignment horizontal="right" vertical="center"/>
    </xf>
    <xf numFmtId="4" fontId="72" fillId="71" borderId="30" applyNumberFormat="0" applyProtection="0">
      <alignment horizontal="right" vertical="center"/>
    </xf>
    <xf numFmtId="4" fontId="72" fillId="72" borderId="30" applyNumberFormat="0" applyProtection="0">
      <alignment horizontal="right" vertical="center"/>
    </xf>
    <xf numFmtId="4" fontId="72" fillId="73" borderId="30" applyNumberFormat="0" applyProtection="0">
      <alignment horizontal="right" vertical="center"/>
    </xf>
    <xf numFmtId="4" fontId="72" fillId="74" borderId="30" applyNumberFormat="0" applyProtection="0">
      <alignment horizontal="right" vertical="center"/>
    </xf>
    <xf numFmtId="4" fontId="87" fillId="75" borderId="30" applyNumberFormat="0" applyProtection="0">
      <alignment horizontal="left" vertical="center" indent="1"/>
    </xf>
    <xf numFmtId="4" fontId="72" fillId="76" borderId="33" applyNumberFormat="0" applyProtection="0">
      <alignment horizontal="left" vertical="center" indent="1"/>
    </xf>
    <xf numFmtId="4" fontId="88" fillId="77" borderId="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76" borderId="30" applyNumberFormat="0" applyProtection="0">
      <alignment horizontal="left" vertical="center" indent="1"/>
    </xf>
    <xf numFmtId="4" fontId="7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62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54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4" fontId="72" fillId="58" borderId="30" applyNumberFormat="0" applyProtection="0">
      <alignment vertical="center"/>
    </xf>
    <xf numFmtId="4" fontId="86" fillId="58" borderId="30" applyNumberFormat="0" applyProtection="0">
      <alignment vertical="center"/>
    </xf>
    <xf numFmtId="4" fontId="72" fillId="58" borderId="30" applyNumberFormat="0" applyProtection="0">
      <alignment horizontal="left" vertical="center" indent="1"/>
    </xf>
    <xf numFmtId="4" fontId="72" fillId="58" borderId="30" applyNumberFormat="0" applyProtection="0">
      <alignment horizontal="left" vertical="center" indent="1"/>
    </xf>
    <xf numFmtId="4" fontId="72" fillId="76" borderId="30" applyNumberFormat="0" applyProtection="0">
      <alignment horizontal="right" vertical="center"/>
    </xf>
    <xf numFmtId="4" fontId="86" fillId="76" borderId="30" applyNumberFormat="0" applyProtection="0">
      <alignment horizontal="right" vertical="center"/>
    </xf>
    <xf numFmtId="0" fontId="2" fillId="65" borderId="30" applyNumberFormat="0" applyProtection="0">
      <alignment horizontal="left" vertical="center" indent="1"/>
    </xf>
    <xf numFmtId="0" fontId="2" fillId="65" borderId="30" applyNumberFormat="0" applyProtection="0">
      <alignment horizontal="left" vertical="center" indent="1"/>
    </xf>
    <xf numFmtId="0" fontId="89" fillId="0" borderId="0"/>
    <xf numFmtId="4" fontId="90" fillId="76" borderId="30" applyNumberFormat="0" applyProtection="0">
      <alignment horizontal="right" vertical="center"/>
    </xf>
    <xf numFmtId="0" fontId="9" fillId="0" borderId="34">
      <alignment horizontal="center" vertical="center"/>
    </xf>
    <xf numFmtId="49" fontId="18" fillId="0" borderId="17" applyFill="0" applyBorder="0" applyProtection="0">
      <alignment horizontal="right" textRotation="90"/>
    </xf>
    <xf numFmtId="0" fontId="2" fillId="0" borderId="0"/>
    <xf numFmtId="0" fontId="2" fillId="0" borderId="0"/>
    <xf numFmtId="0" fontId="2" fillId="0" borderId="0"/>
    <xf numFmtId="49" fontId="34" fillId="0" borderId="0" applyFill="0" applyBorder="0" applyProtection="0">
      <alignment horizontal="right"/>
    </xf>
    <xf numFmtId="0" fontId="2" fillId="0" borderId="0"/>
    <xf numFmtId="0" fontId="91" fillId="57" borderId="35">
      <alignment horizontal="center"/>
    </xf>
    <xf numFmtId="3" fontId="92" fillId="57" borderId="0"/>
    <xf numFmtId="3" fontId="91" fillId="57" borderId="0"/>
    <xf numFmtId="0" fontId="92" fillId="57" borderId="0"/>
    <xf numFmtId="0" fontId="91" fillId="57" borderId="0"/>
    <xf numFmtId="0" fontId="92" fillId="57" borderId="0">
      <alignment horizontal="center"/>
    </xf>
    <xf numFmtId="181" fontId="93" fillId="0" borderId="36" applyFill="0" applyBorder="0" applyProtection="0">
      <alignment horizontal="right"/>
    </xf>
    <xf numFmtId="0" fontId="94" fillId="0" borderId="0" applyNumberFormat="0" applyFill="0" applyBorder="0" applyProtection="0">
      <alignment horizontal="center" vertical="center"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5" fillId="0" borderId="0">
      <alignment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6" fillId="79" borderId="0">
      <alignment horizontal="right" vertical="top" wrapText="1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1" fontId="99" fillId="0" borderId="0" applyNumberFormat="0" applyFill="0" applyBorder="0" applyProtection="0">
      <alignment horizontal="right" vertical="top"/>
    </xf>
    <xf numFmtId="0" fontId="100" fillId="0" borderId="0"/>
    <xf numFmtId="0" fontId="100" fillId="0" borderId="0"/>
    <xf numFmtId="0" fontId="100" fillId="0" borderId="0"/>
    <xf numFmtId="182" fontId="22" fillId="0" borderId="0">
      <alignment wrapText="1"/>
      <protection locked="0"/>
    </xf>
    <xf numFmtId="182" fontId="22" fillId="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96" fillId="80" borderId="0">
      <alignment wrapText="1"/>
      <protection locked="0"/>
    </xf>
    <xf numFmtId="182" fontId="22" fillId="0" borderId="0">
      <alignment wrapText="1"/>
      <protection locked="0"/>
    </xf>
    <xf numFmtId="183" fontId="93" fillId="0" borderId="0" applyNumberFormat="0" applyFill="0" applyBorder="0" applyProtection="0">
      <alignment horizontal="left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22" fillId="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96" fillId="80" borderId="0">
      <alignment wrapText="1"/>
      <protection locked="0"/>
    </xf>
    <xf numFmtId="184" fontId="22" fillId="0" borderId="0">
      <alignment wrapText="1"/>
      <protection locked="0"/>
    </xf>
    <xf numFmtId="185" fontId="22" fillId="0" borderId="0">
      <alignment wrapText="1"/>
      <protection locked="0"/>
    </xf>
    <xf numFmtId="185" fontId="22" fillId="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96" fillId="80" borderId="0">
      <alignment wrapText="1"/>
      <protection locked="0"/>
    </xf>
    <xf numFmtId="185" fontId="22" fillId="0" borderId="0">
      <alignment wrapText="1"/>
      <protection locked="0"/>
    </xf>
    <xf numFmtId="49" fontId="101" fillId="0" borderId="0" applyFill="0" applyBorder="0" applyProtection="0">
      <alignment horizontal="left"/>
    </xf>
    <xf numFmtId="186" fontId="96" fillId="79" borderId="37">
      <alignment wrapText="1"/>
    </xf>
    <xf numFmtId="186" fontId="96" fillId="79" borderId="37">
      <alignment wrapText="1"/>
    </xf>
    <xf numFmtId="186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7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188" fontId="96" fillId="79" borderId="37">
      <alignment wrapText="1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97" fillId="0" borderId="38">
      <alignment horizontal="right"/>
    </xf>
    <xf numFmtId="0" fontId="39" fillId="0" borderId="0"/>
    <xf numFmtId="0" fontId="102" fillId="0" borderId="0"/>
    <xf numFmtId="40" fontId="94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Protection="0">
      <alignment horizontal="left" vertical="center" indent="10"/>
    </xf>
    <xf numFmtId="0" fontId="104" fillId="0" borderId="0" applyNumberFormat="0" applyFill="0" applyBorder="0" applyProtection="0">
      <alignment horizontal="left" vertical="center" indent="10"/>
    </xf>
    <xf numFmtId="0" fontId="105" fillId="0" borderId="0"/>
    <xf numFmtId="0" fontId="106" fillId="0" borderId="0"/>
    <xf numFmtId="0" fontId="106" fillId="0" borderId="0"/>
    <xf numFmtId="0" fontId="106" fillId="0" borderId="0"/>
    <xf numFmtId="49" fontId="74" fillId="0" borderId="0" applyFill="0" applyBorder="0" applyProtection="0">
      <alignment horizontal="centerContinuous"/>
    </xf>
    <xf numFmtId="49" fontId="74" fillId="0" borderId="0" applyFill="0" applyBorder="0" applyProtection="0">
      <alignment horizontal="left"/>
    </xf>
    <xf numFmtId="0" fontId="107" fillId="0" borderId="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49" fontId="74" fillId="0" borderId="40" applyFill="0" applyBorder="0" applyProtection="0">
      <alignment horizontal="right"/>
    </xf>
    <xf numFmtId="1" fontId="74" fillId="0" borderId="0" applyFill="0" applyBorder="0" applyProtection="0">
      <alignment horizontal="right"/>
    </xf>
    <xf numFmtId="165" fontId="74" fillId="0" borderId="0" applyFill="0" applyBorder="0" applyProtection="0">
      <alignment horizontal="right"/>
    </xf>
    <xf numFmtId="2" fontId="74" fillId="0" borderId="0" applyFill="0" applyBorder="0" applyProtection="0">
      <alignment horizontal="right"/>
    </xf>
    <xf numFmtId="0" fontId="74" fillId="0" borderId="41" applyFill="0" applyBorder="0" applyProtection="0">
      <alignment horizontal="right"/>
    </xf>
    <xf numFmtId="9" fontId="109" fillId="0" borderId="0" applyFill="0" applyBorder="0" applyProtection="0">
      <alignment horizontal="right"/>
    </xf>
    <xf numFmtId="164" fontId="109" fillId="0" borderId="0" applyFill="0" applyBorder="0" applyProtection="0">
      <alignment horizontal="right"/>
    </xf>
    <xf numFmtId="10" fontId="109" fillId="0" borderId="0" applyFill="0" applyBorder="0" applyProtection="0">
      <alignment horizontal="right"/>
    </xf>
    <xf numFmtId="49" fontId="74" fillId="0" borderId="0" applyFill="0" applyBorder="0" applyProtection="0">
      <alignment horizontal="left"/>
    </xf>
    <xf numFmtId="49" fontId="74" fillId="0" borderId="0" applyFill="0" applyBorder="0" applyProtection="0">
      <alignment horizontal="right" textRotation="90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2" fillId="0" borderId="0"/>
    <xf numFmtId="49" fontId="18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5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left" wrapText="1"/>
    </xf>
    <xf numFmtId="49" fontId="18" fillId="0" borderId="0" applyFill="0" applyBorder="0" applyProtection="0">
      <alignment horizontal="right" textRotation="90"/>
    </xf>
    <xf numFmtId="49" fontId="101" fillId="0" borderId="0" applyFill="0" applyBorder="0" applyProtection="0">
      <alignment horizontal="left" wrapText="1"/>
    </xf>
    <xf numFmtId="49" fontId="74" fillId="0" borderId="0" applyFill="0" applyBorder="0" applyProtection="0">
      <alignment horizontal="centerContinuous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wrapText="1"/>
    </xf>
    <xf numFmtId="49" fontId="74" fillId="0" borderId="0" applyFill="0" applyBorder="0" applyProtection="0">
      <alignment horizontal="left" wrapText="1"/>
    </xf>
    <xf numFmtId="49" fontId="74" fillId="0" borderId="0" applyFill="0" applyBorder="0" applyProtection="0">
      <alignment horizontal="right" textRotation="9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74" fillId="0" borderId="41" applyFill="0" applyBorder="0" applyProtection="0">
      <alignment horizontal="right"/>
    </xf>
    <xf numFmtId="0" fontId="5" fillId="0" borderId="0"/>
  </cellStyleXfs>
  <cellXfs count="35">
    <xf numFmtId="0" fontId="0" fillId="0" borderId="0" xfId="0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Font="1"/>
    <xf numFmtId="0" fontId="116" fillId="0" borderId="0" xfId="0" applyFont="1" applyAlignment="1">
      <alignment horizontal="right"/>
    </xf>
    <xf numFmtId="0" fontId="0" fillId="0" borderId="42" xfId="0" applyFont="1" applyFill="1" applyBorder="1" applyAlignment="1">
      <alignment horizontal="left"/>
    </xf>
    <xf numFmtId="190" fontId="0" fillId="0" borderId="50" xfId="0" applyNumberFormat="1" applyFill="1" applyBorder="1"/>
    <xf numFmtId="0" fontId="116" fillId="0" borderId="0" xfId="0" applyFont="1" applyFill="1" applyAlignment="1"/>
    <xf numFmtId="0" fontId="114" fillId="0" borderId="44" xfId="0" applyFont="1" applyFill="1" applyBorder="1" applyAlignment="1">
      <alignment horizontal="left"/>
    </xf>
    <xf numFmtId="3" fontId="0" fillId="0" borderId="55" xfId="0" applyNumberFormat="1" applyFont="1" applyBorder="1" applyAlignment="1">
      <alignment horizontal="right"/>
    </xf>
    <xf numFmtId="38" fontId="0" fillId="0" borderId="50" xfId="0" applyNumberFormat="1" applyFont="1" applyFill="1" applyBorder="1" applyAlignment="1">
      <alignment horizontal="right"/>
    </xf>
    <xf numFmtId="3" fontId="114" fillId="0" borderId="51" xfId="0" applyNumberFormat="1" applyFont="1" applyBorder="1" applyAlignment="1">
      <alignment horizontal="right"/>
    </xf>
    <xf numFmtId="38" fontId="0" fillId="0" borderId="0" xfId="0" applyNumberFormat="1"/>
    <xf numFmtId="3" fontId="0" fillId="0" borderId="50" xfId="0" applyNumberFormat="1" applyFont="1" applyBorder="1" applyAlignment="1">
      <alignment horizontal="right"/>
    </xf>
    <xf numFmtId="0" fontId="0" fillId="0" borderId="11" xfId="0" applyFont="1" applyFill="1" applyBorder="1" applyAlignment="1">
      <alignment horizontal="left" wrapText="1"/>
    </xf>
    <xf numFmtId="3" fontId="114" fillId="0" borderId="53" xfId="0" applyNumberFormat="1" applyFont="1" applyFill="1" applyBorder="1" applyAlignment="1">
      <alignment horizontal="right"/>
    </xf>
    <xf numFmtId="3" fontId="114" fillId="0" borderId="54" xfId="0" applyNumberFormat="1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3" fontId="0" fillId="0" borderId="0" xfId="0" applyNumberFormat="1" applyFont="1" applyFill="1"/>
    <xf numFmtId="0" fontId="0" fillId="0" borderId="43" xfId="0" applyFont="1" applyBorder="1" applyAlignment="1">
      <alignment horizontal="center" vertical="center" wrapText="1"/>
    </xf>
    <xf numFmtId="0" fontId="114" fillId="0" borderId="46" xfId="0" applyFont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189" fontId="117" fillId="0" borderId="52" xfId="35671" quotePrefix="1" applyNumberFormat="1" applyFont="1" applyFill="1" applyBorder="1" applyAlignment="1">
      <alignment horizontal="center" vertical="center"/>
    </xf>
    <xf numFmtId="189" fontId="117" fillId="0" borderId="47" xfId="459" quotePrefix="1" applyNumberFormat="1" applyFont="1" applyFill="1" applyBorder="1" applyAlignment="1">
      <alignment horizontal="center" vertical="center"/>
    </xf>
    <xf numFmtId="189" fontId="117" fillId="0" borderId="49" xfId="459" quotePrefix="1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wrapText="1"/>
    </xf>
    <xf numFmtId="3" fontId="0" fillId="0" borderId="47" xfId="0" applyNumberFormat="1" applyFont="1" applyBorder="1" applyAlignment="1">
      <alignment horizontal="right"/>
    </xf>
    <xf numFmtId="38" fontId="0" fillId="0" borderId="47" xfId="0" applyNumberFormat="1" applyFont="1" applyFill="1" applyBorder="1" applyAlignment="1">
      <alignment horizontal="right"/>
    </xf>
    <xf numFmtId="3" fontId="114" fillId="0" borderId="48" xfId="0" applyNumberFormat="1" applyFont="1" applyBorder="1" applyAlignment="1">
      <alignment horizontal="right"/>
    </xf>
    <xf numFmtId="0" fontId="114" fillId="0" borderId="0" xfId="0" applyFont="1" applyAlignment="1">
      <alignment horizontal="left" wrapText="1"/>
    </xf>
  </cellXfs>
  <cellStyles count="35672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1"/>
    <cellStyle name="Normal 4 2" xfId="35205"/>
    <cellStyle name="Normal 4 2 2" xfId="35206"/>
    <cellStyle name="Normal 4 2 2 2" xfId="35207"/>
    <cellStyle name="Normal 4 2 2 3" xfId="35208"/>
    <cellStyle name="Normal 4 2 3" xfId="35209"/>
    <cellStyle name="Normal 4 3" xfId="35210"/>
    <cellStyle name="Normal 4 3 2" xfId="35211"/>
    <cellStyle name="Normal 4 4" xfId="3521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rmal_GFU and SSI Teaching Grants for 2012-13, Additional Science inc STEM" xfId="35671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Data General 2" xfId="35670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/>
  </sheetViews>
  <sheetFormatPr defaultColWidth="8.7109375" defaultRowHeight="15"/>
  <cols>
    <col min="1" max="1" width="25.7109375" style="1" customWidth="1"/>
    <col min="2" max="3" width="20.5703125" style="1" customWidth="1"/>
    <col min="4" max="4" width="20.85546875" style="1" customWidth="1"/>
    <col min="5" max="5" width="8.7109375" style="1"/>
    <col min="6" max="6" width="10.140625" style="1" bestFit="1" customWidth="1"/>
    <col min="7" max="7" width="9.85546875" style="1" bestFit="1" customWidth="1"/>
    <col min="8" max="16384" width="8.7109375" style="1"/>
  </cols>
  <sheetData>
    <row r="1" spans="1:10" ht="15.75">
      <c r="A1" s="8" t="s">
        <v>26</v>
      </c>
      <c r="D1" s="5" t="s">
        <v>14</v>
      </c>
    </row>
    <row r="2" spans="1:10" ht="15.75" thickBot="1">
      <c r="A2" s="34"/>
      <c r="B2" s="34"/>
      <c r="C2" s="34"/>
      <c r="D2" s="34"/>
    </row>
    <row r="3" spans="1:10" ht="105">
      <c r="A3" s="23" t="s">
        <v>0</v>
      </c>
      <c r="B3" s="21" t="s">
        <v>15</v>
      </c>
      <c r="C3" s="21" t="s">
        <v>25</v>
      </c>
      <c r="D3" s="22" t="s">
        <v>16</v>
      </c>
    </row>
    <row r="4" spans="1:10">
      <c r="A4" s="24"/>
      <c r="B4" s="25" t="s">
        <v>1</v>
      </c>
      <c r="C4" s="25" t="s">
        <v>1</v>
      </c>
      <c r="D4" s="26" t="s">
        <v>1</v>
      </c>
    </row>
    <row r="5" spans="1:10">
      <c r="A5" s="27">
        <v>1</v>
      </c>
      <c r="B5" s="28">
        <v>2</v>
      </c>
      <c r="C5" s="28">
        <v>3</v>
      </c>
      <c r="D5" s="29">
        <v>4</v>
      </c>
    </row>
    <row r="6" spans="1:10" ht="19.5" customHeight="1">
      <c r="A6" s="6" t="s">
        <v>2</v>
      </c>
      <c r="B6" s="10">
        <v>187000</v>
      </c>
      <c r="C6" s="11">
        <v>969000</v>
      </c>
      <c r="D6" s="12">
        <f>B6+C6</f>
        <v>1156000</v>
      </c>
      <c r="F6" s="2"/>
      <c r="G6" s="13"/>
      <c r="H6" s="3"/>
      <c r="J6" s="3"/>
    </row>
    <row r="7" spans="1:10" ht="19.5" customHeight="1">
      <c r="A7" s="6" t="s">
        <v>3</v>
      </c>
      <c r="B7" s="14">
        <v>207000</v>
      </c>
      <c r="C7" s="11">
        <v>196000</v>
      </c>
      <c r="D7" s="12">
        <f t="shared" ref="D7:D21" si="0">B7+C7</f>
        <v>403000</v>
      </c>
      <c r="F7" s="2"/>
      <c r="G7" s="13"/>
      <c r="H7" s="3"/>
    </row>
    <row r="8" spans="1:10" ht="19.5" customHeight="1">
      <c r="A8" s="6" t="s">
        <v>4</v>
      </c>
      <c r="B8" s="14">
        <v>41000</v>
      </c>
      <c r="C8" s="11">
        <v>236000</v>
      </c>
      <c r="D8" s="12">
        <f t="shared" si="0"/>
        <v>277000</v>
      </c>
      <c r="F8" s="2"/>
      <c r="G8" s="13"/>
      <c r="H8" s="3"/>
    </row>
    <row r="9" spans="1:10" ht="19.5" customHeight="1">
      <c r="A9" s="6" t="s">
        <v>5</v>
      </c>
      <c r="B9" s="14">
        <v>1669000</v>
      </c>
      <c r="C9" s="11">
        <v>807000</v>
      </c>
      <c r="D9" s="12">
        <f t="shared" si="0"/>
        <v>2476000</v>
      </c>
      <c r="F9" s="2"/>
      <c r="G9" s="13"/>
      <c r="H9" s="3"/>
    </row>
    <row r="10" spans="1:10" ht="19.5" customHeight="1">
      <c r="A10" s="6" t="s">
        <v>13</v>
      </c>
      <c r="B10" s="14">
        <v>2189000</v>
      </c>
      <c r="C10" s="11">
        <v>1457000</v>
      </c>
      <c r="D10" s="12">
        <f t="shared" si="0"/>
        <v>3646000</v>
      </c>
      <c r="F10" s="2"/>
      <c r="G10" s="13"/>
      <c r="H10" s="3"/>
    </row>
    <row r="11" spans="1:10" ht="19.5" customHeight="1">
      <c r="A11" s="6" t="s">
        <v>6</v>
      </c>
      <c r="B11" s="14">
        <v>1451000</v>
      </c>
      <c r="C11" s="11">
        <v>1017000</v>
      </c>
      <c r="D11" s="12">
        <f t="shared" si="0"/>
        <v>2468000</v>
      </c>
      <c r="F11" s="2"/>
      <c r="G11" s="13"/>
      <c r="H11" s="3"/>
    </row>
    <row r="12" spans="1:10" ht="19.5" customHeight="1">
      <c r="A12" s="6" t="s">
        <v>7</v>
      </c>
      <c r="B12" s="14">
        <v>92000</v>
      </c>
      <c r="C12" s="11">
        <v>657000</v>
      </c>
      <c r="D12" s="12">
        <f t="shared" si="0"/>
        <v>749000</v>
      </c>
      <c r="F12" s="2"/>
      <c r="G12" s="13"/>
      <c r="H12" s="3"/>
    </row>
    <row r="13" spans="1:10" ht="19.5" customHeight="1">
      <c r="A13" s="6" t="s">
        <v>8</v>
      </c>
      <c r="B13" s="14">
        <v>2442000</v>
      </c>
      <c r="C13" s="11">
        <v>2878000</v>
      </c>
      <c r="D13" s="12">
        <f t="shared" si="0"/>
        <v>5320000</v>
      </c>
      <c r="F13" s="2"/>
      <c r="G13" s="13"/>
      <c r="H13" s="3"/>
    </row>
    <row r="14" spans="1:10" ht="19.5" customHeight="1">
      <c r="A14" s="6" t="s">
        <v>17</v>
      </c>
      <c r="B14" s="14">
        <v>1645000</v>
      </c>
      <c r="C14" s="11">
        <v>877000</v>
      </c>
      <c r="D14" s="12">
        <f t="shared" si="0"/>
        <v>2522000</v>
      </c>
      <c r="F14" s="2"/>
      <c r="G14" s="13"/>
      <c r="H14" s="3"/>
    </row>
    <row r="15" spans="1:10" ht="19.5" customHeight="1">
      <c r="A15" s="6" t="s">
        <v>9</v>
      </c>
      <c r="B15" s="14">
        <v>1753000</v>
      </c>
      <c r="C15" s="11">
        <v>1332000</v>
      </c>
      <c r="D15" s="12">
        <f t="shared" si="0"/>
        <v>3085000</v>
      </c>
      <c r="F15" s="2"/>
      <c r="H15" s="3"/>
    </row>
    <row r="16" spans="1:10" ht="19.5" customHeight="1">
      <c r="A16" s="15" t="s">
        <v>18</v>
      </c>
      <c r="B16" s="14">
        <v>1146000</v>
      </c>
      <c r="C16" s="7">
        <v>0</v>
      </c>
      <c r="D16" s="12">
        <f t="shared" si="0"/>
        <v>1146000</v>
      </c>
      <c r="F16" s="2"/>
      <c r="H16" s="3"/>
    </row>
    <row r="17" spans="1:8" ht="19.5" customHeight="1">
      <c r="A17" s="6" t="s">
        <v>10</v>
      </c>
      <c r="B17" s="14">
        <v>2433000</v>
      </c>
      <c r="C17" s="11">
        <v>1013000</v>
      </c>
      <c r="D17" s="12">
        <f t="shared" si="0"/>
        <v>3446000</v>
      </c>
      <c r="F17" s="2"/>
      <c r="H17" s="3"/>
    </row>
    <row r="18" spans="1:8" ht="19.5" customHeight="1">
      <c r="A18" s="15" t="s">
        <v>19</v>
      </c>
      <c r="B18" s="14">
        <v>325000</v>
      </c>
      <c r="C18" s="7">
        <v>0</v>
      </c>
      <c r="D18" s="12">
        <f t="shared" si="0"/>
        <v>325000</v>
      </c>
      <c r="F18" s="2"/>
      <c r="H18" s="3"/>
    </row>
    <row r="19" spans="1:8" ht="19.5" customHeight="1">
      <c r="A19" s="15" t="s">
        <v>20</v>
      </c>
      <c r="B19" s="7">
        <v>0</v>
      </c>
      <c r="C19" s="11">
        <v>178000</v>
      </c>
      <c r="D19" s="12">
        <f t="shared" si="0"/>
        <v>178000</v>
      </c>
      <c r="F19" s="2"/>
      <c r="H19" s="3"/>
    </row>
    <row r="20" spans="1:8" ht="19.5" customHeight="1">
      <c r="A20" s="6" t="s">
        <v>11</v>
      </c>
      <c r="B20" s="14">
        <v>2574000</v>
      </c>
      <c r="C20" s="11">
        <v>1193000</v>
      </c>
      <c r="D20" s="12">
        <f t="shared" si="0"/>
        <v>3767000</v>
      </c>
      <c r="F20" s="2"/>
      <c r="H20" s="3"/>
    </row>
    <row r="21" spans="1:8" ht="19.5" customHeight="1">
      <c r="A21" s="30" t="s">
        <v>21</v>
      </c>
      <c r="B21" s="31">
        <v>53000</v>
      </c>
      <c r="C21" s="32">
        <v>183000</v>
      </c>
      <c r="D21" s="33">
        <f t="shared" si="0"/>
        <v>236000</v>
      </c>
      <c r="F21" s="2"/>
      <c r="H21" s="3"/>
    </row>
    <row r="22" spans="1:8" ht="24.95" customHeight="1" thickBot="1">
      <c r="A22" s="9" t="s">
        <v>12</v>
      </c>
      <c r="B22" s="16">
        <f>SUM(B6:B21)</f>
        <v>18207000</v>
      </c>
      <c r="C22" s="16">
        <f>SUM(C6:C21)</f>
        <v>12993000</v>
      </c>
      <c r="D22" s="17">
        <f>SUM(D6:D21)</f>
        <v>31200000</v>
      </c>
      <c r="F22" s="2"/>
      <c r="H22" s="3"/>
    </row>
    <row r="24" spans="1:8" s="4" customFormat="1" ht="17.25">
      <c r="A24" s="18" t="s">
        <v>22</v>
      </c>
      <c r="B24" s="19"/>
      <c r="C24" s="20"/>
      <c r="D24" s="19"/>
    </row>
    <row r="25" spans="1:8" s="4" customFormat="1" ht="17.25">
      <c r="A25" s="18" t="s">
        <v>23</v>
      </c>
    </row>
    <row r="26" spans="1:8" s="4" customFormat="1" ht="17.25">
      <c r="A26" s="18" t="s">
        <v>24</v>
      </c>
    </row>
    <row r="28" spans="1:8">
      <c r="B28" s="2"/>
      <c r="C28" s="2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5 - Capital</vt:lpstr>
      <vt:lpstr>'Table 5 - Capital'!Print_Area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2020-21 Table 5: Capital funding FY 2020-21</dc:title>
  <dc:creator/>
  <cp:lastModifiedBy>Hazel Murphy</cp:lastModifiedBy>
  <cp:lastPrinted>2020-03-11T16:23:48Z</cp:lastPrinted>
  <dcterms:created xsi:type="dcterms:W3CDTF">2019-02-14T14:58:20Z</dcterms:created>
  <dcterms:modified xsi:type="dcterms:W3CDTF">2020-04-07T09:09:17Z</dcterms:modified>
</cp:coreProperties>
</file>