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Introduction" sheetId="9" r:id="rId1"/>
    <sheet name="Coverage, Definitions" sheetId="12" r:id="rId2"/>
    <sheet name="Students Commenced 20-21" sheetId="6" r:id="rId3"/>
    <sheet name="Age Groups" sheetId="11" r:id="rId4"/>
    <sheet name="Comments" sheetId="8" r:id="rId5"/>
  </sheets>
  <definedNames>
    <definedName name="_xlnm.Print_Area" localSheetId="3">'Age Groups'!$A$2:$L$28</definedName>
    <definedName name="_xlnm.Print_Area" localSheetId="4">Comments!$A$2:$G$21</definedName>
    <definedName name="_xlnm.Print_Area" localSheetId="1">'Coverage, Definitions'!$A$1:$M$96</definedName>
    <definedName name="_xlnm.Print_Area" localSheetId="0">Introduction!$A$1:$B$32</definedName>
    <definedName name="_xlnm.Print_Area" localSheetId="2">'Students Commenced 20-21'!$A$2:$AH$47</definedName>
    <definedName name="_xlnm.Print_Titles" localSheetId="4">Comments!$2:$10</definedName>
    <definedName name="_xlnm.Print_Titles" localSheetId="1">'Coverage, Definitions'!$1:$1</definedName>
    <definedName name="_xlnm.Print_Titles" localSheetId="0">Introduction!$1:$1</definedName>
    <definedName name="_xlnm.Print_Titles" localSheetId="2">'Students Commenced 20-21'!$A:$B,'Students Commenced 20-21'!$2:$12</definedName>
  </definedNames>
  <calcPr calcId="145621"/>
</workbook>
</file>

<file path=xl/calcChain.xml><?xml version="1.0" encoding="utf-8"?>
<calcChain xmlns="http://schemas.openxmlformats.org/spreadsheetml/2006/main">
  <c r="K27" i="11" l="1"/>
  <c r="J27" i="11"/>
  <c r="I27" i="11"/>
  <c r="K24" i="11"/>
  <c r="J24" i="11"/>
  <c r="I24" i="11"/>
  <c r="H24" i="11"/>
  <c r="E24" i="11"/>
  <c r="C27" i="11"/>
  <c r="C4" i="11" l="1"/>
  <c r="C6" i="11"/>
  <c r="J26" i="11" l="1"/>
  <c r="I26" i="11"/>
  <c r="J25" i="11"/>
  <c r="K25" i="11" s="1"/>
  <c r="I25" i="11"/>
  <c r="K26" i="11"/>
  <c r="H26" i="11"/>
  <c r="H25" i="11"/>
  <c r="H27" i="11" s="1"/>
  <c r="E26" i="11"/>
  <c r="E25" i="11"/>
  <c r="G27" i="11"/>
  <c r="F27" i="11"/>
  <c r="D27" i="11"/>
  <c r="E27" i="11" l="1"/>
  <c r="C15" i="11"/>
  <c r="AA30" i="6" l="1"/>
  <c r="S30" i="6"/>
  <c r="AF30" i="6" s="1"/>
  <c r="R30" i="6"/>
  <c r="AE30" i="6" s="1"/>
  <c r="Q30" i="6"/>
  <c r="AD30" i="6" s="1"/>
  <c r="P30" i="6"/>
  <c r="N30" i="6"/>
  <c r="H30" i="6"/>
  <c r="AA29" i="6"/>
  <c r="S29" i="6"/>
  <c r="AF29" i="6" s="1"/>
  <c r="R29" i="6"/>
  <c r="AE29" i="6" s="1"/>
  <c r="Q29" i="6"/>
  <c r="AD29" i="6" s="1"/>
  <c r="P29" i="6"/>
  <c r="AC29" i="6" s="1"/>
  <c r="N29" i="6"/>
  <c r="H29" i="6"/>
  <c r="T30" i="6" l="1"/>
  <c r="AC30" i="6"/>
  <c r="AG29" i="6"/>
  <c r="AG30" i="6"/>
  <c r="T29" i="6"/>
  <c r="Z42" i="6"/>
  <c r="Y42" i="6"/>
  <c r="X42" i="6"/>
  <c r="W42" i="6"/>
  <c r="M42" i="6"/>
  <c r="L42" i="6"/>
  <c r="K42" i="6"/>
  <c r="J42" i="6"/>
  <c r="G42" i="6"/>
  <c r="F42" i="6"/>
  <c r="E42" i="6"/>
  <c r="D42" i="6"/>
  <c r="D22" i="6"/>
  <c r="AA39" i="6"/>
  <c r="S39" i="6"/>
  <c r="AF39" i="6" s="1"/>
  <c r="R39" i="6"/>
  <c r="AE39" i="6" s="1"/>
  <c r="Q39" i="6"/>
  <c r="AD39" i="6" s="1"/>
  <c r="P39" i="6"/>
  <c r="AC39" i="6" s="1"/>
  <c r="N39" i="6"/>
  <c r="H39" i="6"/>
  <c r="AA38" i="6"/>
  <c r="S38" i="6"/>
  <c r="AF38" i="6" s="1"/>
  <c r="R38" i="6"/>
  <c r="AE38" i="6" s="1"/>
  <c r="Q38" i="6"/>
  <c r="AD38" i="6" s="1"/>
  <c r="P38" i="6"/>
  <c r="AC38" i="6" s="1"/>
  <c r="N38" i="6"/>
  <c r="H38" i="6"/>
  <c r="AA19" i="6"/>
  <c r="S19" i="6"/>
  <c r="AF19" i="6" s="1"/>
  <c r="R19" i="6"/>
  <c r="AE19" i="6" s="1"/>
  <c r="Q19" i="6"/>
  <c r="AD19" i="6" s="1"/>
  <c r="P19" i="6"/>
  <c r="AC19" i="6" s="1"/>
  <c r="N19" i="6"/>
  <c r="H19" i="6"/>
  <c r="AA18" i="6"/>
  <c r="S18" i="6"/>
  <c r="AF18" i="6" s="1"/>
  <c r="R18" i="6"/>
  <c r="AE18" i="6" s="1"/>
  <c r="Q18" i="6"/>
  <c r="AD18" i="6" s="1"/>
  <c r="P18" i="6"/>
  <c r="AC18" i="6" s="1"/>
  <c r="N18" i="6"/>
  <c r="H18" i="6"/>
  <c r="AA27" i="6"/>
  <c r="S27" i="6"/>
  <c r="AF27" i="6" s="1"/>
  <c r="R27" i="6"/>
  <c r="AE27" i="6" s="1"/>
  <c r="Q27" i="6"/>
  <c r="AD27" i="6" s="1"/>
  <c r="P27" i="6"/>
  <c r="AC27" i="6" s="1"/>
  <c r="N27" i="6"/>
  <c r="H27" i="6"/>
  <c r="AA26" i="6"/>
  <c r="S26" i="6"/>
  <c r="AF26" i="6" s="1"/>
  <c r="R26" i="6"/>
  <c r="AE26" i="6" s="1"/>
  <c r="Q26" i="6"/>
  <c r="AD26" i="6" s="1"/>
  <c r="P26" i="6"/>
  <c r="AC26" i="6" s="1"/>
  <c r="N26" i="6"/>
  <c r="H26" i="6"/>
  <c r="D44" i="6" l="1"/>
  <c r="AG38" i="6"/>
  <c r="AG39" i="6"/>
  <c r="T39" i="6"/>
  <c r="T38" i="6"/>
  <c r="AG26" i="6"/>
  <c r="AG19" i="6"/>
  <c r="AG18" i="6"/>
  <c r="T19" i="6"/>
  <c r="T18" i="6"/>
  <c r="AG27" i="6"/>
  <c r="T27" i="6"/>
  <c r="T26" i="6"/>
  <c r="D4" i="8"/>
  <c r="D6" i="8"/>
  <c r="S46" i="6"/>
  <c r="AF46" i="6" s="1"/>
  <c r="N46" i="6"/>
  <c r="H46" i="6"/>
  <c r="AA46" i="6"/>
  <c r="R46" i="6"/>
  <c r="AE46" i="6" s="1"/>
  <c r="Q46" i="6"/>
  <c r="AD46" i="6" s="1"/>
  <c r="P46" i="6"/>
  <c r="AC46" i="6" s="1"/>
  <c r="AA36" i="6"/>
  <c r="S36" i="6"/>
  <c r="AF36" i="6" s="1"/>
  <c r="R36" i="6"/>
  <c r="AE36" i="6" s="1"/>
  <c r="Q36" i="6"/>
  <c r="AD36" i="6" s="1"/>
  <c r="P36" i="6"/>
  <c r="AC36" i="6" s="1"/>
  <c r="N36" i="6"/>
  <c r="H36" i="6"/>
  <c r="AA41" i="6"/>
  <c r="S41" i="6"/>
  <c r="AF41" i="6" s="1"/>
  <c r="R41" i="6"/>
  <c r="AE41" i="6" s="1"/>
  <c r="Q41" i="6"/>
  <c r="AD41" i="6" s="1"/>
  <c r="P41" i="6"/>
  <c r="AC41" i="6" s="1"/>
  <c r="N41" i="6"/>
  <c r="H41" i="6"/>
  <c r="AA34" i="6"/>
  <c r="S34" i="6"/>
  <c r="AF34" i="6" s="1"/>
  <c r="R34" i="6"/>
  <c r="AE34" i="6" s="1"/>
  <c r="Q34" i="6"/>
  <c r="AD34" i="6" s="1"/>
  <c r="P34" i="6"/>
  <c r="N34" i="6"/>
  <c r="H34" i="6"/>
  <c r="AA32" i="6"/>
  <c r="AA42" i="6" s="1"/>
  <c r="S32" i="6"/>
  <c r="AF32" i="6" s="1"/>
  <c r="R32" i="6"/>
  <c r="Q32" i="6"/>
  <c r="P32" i="6"/>
  <c r="N32" i="6"/>
  <c r="H32" i="6"/>
  <c r="Z22" i="6"/>
  <c r="Y22" i="6"/>
  <c r="X22" i="6"/>
  <c r="W22" i="6"/>
  <c r="M22" i="6"/>
  <c r="L22" i="6"/>
  <c r="K22" i="6"/>
  <c r="J22" i="6"/>
  <c r="G22" i="6"/>
  <c r="F22" i="6"/>
  <c r="E22" i="6"/>
  <c r="AA21" i="6"/>
  <c r="S21" i="6"/>
  <c r="AF21" i="6" s="1"/>
  <c r="R21" i="6"/>
  <c r="AE21" i="6" s="1"/>
  <c r="Q21" i="6"/>
  <c r="AD21" i="6" s="1"/>
  <c r="P21" i="6"/>
  <c r="N21" i="6"/>
  <c r="H21" i="6"/>
  <c r="AA16" i="6"/>
  <c r="S16" i="6"/>
  <c r="R16" i="6"/>
  <c r="Q16" i="6"/>
  <c r="AD16" i="6" s="1"/>
  <c r="P16" i="6"/>
  <c r="AC16" i="6" s="1"/>
  <c r="N16" i="6"/>
  <c r="H16" i="6"/>
  <c r="AA13" i="6"/>
  <c r="S13" i="6"/>
  <c r="R13" i="6"/>
  <c r="AE13" i="6" s="1"/>
  <c r="Q13" i="6"/>
  <c r="AD13" i="6" s="1"/>
  <c r="P13" i="6"/>
  <c r="N13" i="6"/>
  <c r="H13" i="6"/>
  <c r="AF4" i="6"/>
  <c r="W4" i="6"/>
  <c r="H42" i="6" l="1"/>
  <c r="R42" i="6"/>
  <c r="AF42" i="6"/>
  <c r="N42" i="6"/>
  <c r="P42" i="6"/>
  <c r="S42" i="6"/>
  <c r="Q42" i="6"/>
  <c r="N22" i="6"/>
  <c r="G44" i="6"/>
  <c r="Z44" i="6"/>
  <c r="AA22" i="6"/>
  <c r="T46" i="6"/>
  <c r="L44" i="6"/>
  <c r="W44" i="6"/>
  <c r="M44" i="6"/>
  <c r="X44" i="6"/>
  <c r="H22" i="6"/>
  <c r="H44" i="6" s="1"/>
  <c r="R22" i="6"/>
  <c r="T32" i="6"/>
  <c r="AG46" i="6"/>
  <c r="D16" i="11" s="1"/>
  <c r="E16" i="11" s="1"/>
  <c r="AG36" i="6"/>
  <c r="J44" i="6"/>
  <c r="T36" i="6"/>
  <c r="E44" i="6"/>
  <c r="K44" i="6"/>
  <c r="F44" i="6"/>
  <c r="Y44" i="6"/>
  <c r="P22" i="6"/>
  <c r="Q22" i="6"/>
  <c r="T21" i="6"/>
  <c r="AC32" i="6"/>
  <c r="T34" i="6"/>
  <c r="S22" i="6"/>
  <c r="R44" i="6"/>
  <c r="T16" i="6"/>
  <c r="T41" i="6"/>
  <c r="AG41" i="6"/>
  <c r="AF13" i="6"/>
  <c r="AE16" i="6"/>
  <c r="AE22" i="6" s="1"/>
  <c r="AD22" i="6"/>
  <c r="AC21" i="6"/>
  <c r="AG21" i="6" s="1"/>
  <c r="AD32" i="6"/>
  <c r="AD42" i="6" s="1"/>
  <c r="AC34" i="6"/>
  <c r="AG34" i="6" s="1"/>
  <c r="AC13" i="6"/>
  <c r="AF16" i="6"/>
  <c r="AF22" i="6" s="1"/>
  <c r="AE32" i="6"/>
  <c r="AE42" i="6" s="1"/>
  <c r="T13" i="6"/>
  <c r="AC42" i="6" l="1"/>
  <c r="T42" i="6"/>
  <c r="N44" i="6"/>
  <c r="AA44" i="6"/>
  <c r="S44" i="6"/>
  <c r="T22" i="6"/>
  <c r="P44" i="6"/>
  <c r="Q44" i="6"/>
  <c r="AD44" i="6"/>
  <c r="AE44" i="6"/>
  <c r="AG13" i="6"/>
  <c r="AF44" i="6"/>
  <c r="AG16" i="6"/>
  <c r="AG32" i="6"/>
  <c r="AG42" i="6" s="1"/>
  <c r="AC22" i="6"/>
  <c r="T44" i="6" l="1"/>
  <c r="AG22" i="6"/>
  <c r="AG44" i="6" s="1"/>
  <c r="AC44" i="6"/>
</calcChain>
</file>

<file path=xl/sharedStrings.xml><?xml version="1.0" encoding="utf-8"?>
<sst xmlns="http://schemas.openxmlformats.org/spreadsheetml/2006/main" count="307" uniqueCount="199">
  <si>
    <t>Research Postgraduate</t>
  </si>
  <si>
    <t>Taught Postgraduates</t>
  </si>
  <si>
    <t>Total</t>
  </si>
  <si>
    <t>Undergraduates</t>
  </si>
  <si>
    <t>Dentistry</t>
  </si>
  <si>
    <t>Nursing and Midwifery Pre-registration</t>
  </si>
  <si>
    <t>Scotland</t>
  </si>
  <si>
    <t>EU</t>
  </si>
  <si>
    <t>Other
Overseas</t>
  </si>
  <si>
    <t>Rest
of UK</t>
  </si>
  <si>
    <t>Part-time</t>
  </si>
  <si>
    <t>Enter</t>
  </si>
  <si>
    <t>Calculated</t>
  </si>
  <si>
    <t>Other Subjects</t>
  </si>
  <si>
    <t>Total (Calculated)</t>
  </si>
  <si>
    <t>Entrants</t>
  </si>
  <si>
    <t>Level of Study / Subject</t>
  </si>
  <si>
    <t>Continuing Students</t>
  </si>
  <si>
    <t>XX/XX/XXXX</t>
  </si>
  <si>
    <t>Institution Names for Look Up</t>
  </si>
  <si>
    <t>Aberdeen, University of</t>
  </si>
  <si>
    <t>Dundee, University of</t>
  </si>
  <si>
    <t>Edinburgh Napier University</t>
  </si>
  <si>
    <t>Edinburgh, University of</t>
  </si>
  <si>
    <t>Glasgow Caledonian University</t>
  </si>
  <si>
    <t>Glasgow School of Art</t>
  </si>
  <si>
    <t>Glasgow, University of</t>
  </si>
  <si>
    <t>Heriot-Watt University</t>
  </si>
  <si>
    <t>Highlands and Islands, University of the</t>
  </si>
  <si>
    <t>Open University in Scotland</t>
  </si>
  <si>
    <t>Queen Margaret University, Edinburgh</t>
  </si>
  <si>
    <t>Robert Gordon University</t>
  </si>
  <si>
    <t>Royal Conservatoire of Scotland</t>
  </si>
  <si>
    <t>SRUC</t>
  </si>
  <si>
    <t>St Andrews, University of</t>
  </si>
  <si>
    <t>Stirling, University of</t>
  </si>
  <si>
    <t>Strathclyde, University of</t>
  </si>
  <si>
    <t>West of Scotland, University of the</t>
  </si>
  <si>
    <t>Abertay University</t>
  </si>
  <si>
    <t>Full-time Students</t>
  </si>
  <si>
    <t>Scottish Funding Council</t>
  </si>
  <si>
    <t>Date Form Completed</t>
  </si>
  <si>
    <t>Paramedic Education</t>
  </si>
  <si>
    <t>Comments on Information Provided</t>
  </si>
  <si>
    <t>Comment Number</t>
  </si>
  <si>
    <t>Institution</t>
  </si>
  <si>
    <t>Introduction</t>
  </si>
  <si>
    <t>Pre-clinical Medicine</t>
  </si>
  <si>
    <t>Clinical Medicine</t>
  </si>
  <si>
    <t>Primary</t>
  </si>
  <si>
    <t>Secondary</t>
  </si>
  <si>
    <r>
      <t xml:space="preserve">* </t>
    </r>
    <r>
      <rPr>
        <b/>
        <sz val="11"/>
        <color theme="1"/>
        <rFont val="Calibri"/>
        <family val="2"/>
        <scheme val="minor"/>
      </rPr>
      <t>Domicile</t>
    </r>
    <r>
      <rPr>
        <sz val="11"/>
        <color theme="1"/>
        <rFont val="Calibri"/>
        <family val="2"/>
        <scheme val="minor"/>
      </rPr>
      <t>: Scotland; Rest of UK; EU; Other Overseas</t>
    </r>
  </si>
  <si>
    <r>
      <t xml:space="preserve">* </t>
    </r>
    <r>
      <rPr>
        <b/>
        <sz val="11"/>
        <color theme="1"/>
        <rFont val="Calibri"/>
        <family val="2"/>
        <scheme val="minor"/>
      </rPr>
      <t>Mode of Study</t>
    </r>
    <r>
      <rPr>
        <sz val="11"/>
        <color theme="1"/>
        <rFont val="Calibri"/>
        <family val="2"/>
        <scheme val="minor"/>
      </rPr>
      <t>: Full-time; Part-time</t>
    </r>
  </si>
  <si>
    <r>
      <t xml:space="preserve">* </t>
    </r>
    <r>
      <rPr>
        <b/>
        <sz val="11"/>
        <color theme="1"/>
        <rFont val="Calibri"/>
        <family val="2"/>
        <scheme val="minor"/>
      </rPr>
      <t>Level of Study</t>
    </r>
    <r>
      <rPr>
        <sz val="11"/>
        <color theme="1"/>
        <rFont val="Calibri"/>
        <family val="2"/>
        <scheme val="minor"/>
      </rPr>
      <t>: Research Postgraduate; Taught Postgraduate; Undergraduate</t>
    </r>
  </si>
  <si>
    <r>
      <t xml:space="preserve">* </t>
    </r>
    <r>
      <rPr>
        <b/>
        <sz val="11"/>
        <color theme="1"/>
        <rFont val="Calibri"/>
        <family val="2"/>
        <scheme val="minor"/>
      </rPr>
      <t>Entrant Status</t>
    </r>
    <r>
      <rPr>
        <sz val="11"/>
        <color theme="1"/>
        <rFont val="Calibri"/>
        <family val="2"/>
        <scheme val="minor"/>
      </rPr>
      <t>: Entrant; Continuing Student</t>
    </r>
  </si>
  <si>
    <r>
      <t xml:space="preserve">* </t>
    </r>
    <r>
      <rPr>
        <b/>
        <sz val="11"/>
        <color theme="1"/>
        <rFont val="Calibri"/>
        <family val="2"/>
        <scheme val="minor"/>
      </rPr>
      <t>Subjects</t>
    </r>
    <r>
      <rPr>
        <sz val="11"/>
        <color theme="1"/>
        <rFont val="Calibri"/>
        <family val="2"/>
        <scheme val="minor"/>
      </rPr>
      <t>: Individual Controlled Subjects;  All other subjects</t>
    </r>
  </si>
  <si>
    <t>Domicile</t>
  </si>
  <si>
    <r>
      <t xml:space="preserve">* </t>
    </r>
    <r>
      <rPr>
        <sz val="11"/>
        <color theme="1"/>
        <rFont val="Calibri"/>
        <family val="2"/>
        <scheme val="minor"/>
      </rPr>
      <t>Scotland</t>
    </r>
  </si>
  <si>
    <r>
      <t xml:space="preserve">* </t>
    </r>
    <r>
      <rPr>
        <sz val="11"/>
        <color theme="1"/>
        <rFont val="Calibri"/>
        <family val="2"/>
        <scheme val="minor"/>
      </rPr>
      <t>Rest of UK</t>
    </r>
  </si>
  <si>
    <r>
      <t xml:space="preserve">* </t>
    </r>
    <r>
      <rPr>
        <sz val="11"/>
        <color theme="1"/>
        <rFont val="Calibri"/>
        <family val="2"/>
        <scheme val="minor"/>
      </rPr>
      <t>EU</t>
    </r>
  </si>
  <si>
    <r>
      <t xml:space="preserve">* </t>
    </r>
    <r>
      <rPr>
        <sz val="11"/>
        <color theme="1"/>
        <rFont val="Calibri"/>
        <family val="2"/>
        <scheme val="minor"/>
      </rPr>
      <t>Overseas</t>
    </r>
  </si>
  <si>
    <t>* Full-time</t>
  </si>
  <si>
    <t>* Part-time</t>
  </si>
  <si>
    <t>Mode of Study</t>
  </si>
  <si>
    <t>involves the student in an average of at least 21 hours study a week, including private study, for periods of more than 24 weeks per year or, in the final year, for 24 weeks or less if</t>
  </si>
  <si>
    <t>the earlier years met the definition of full-time. A short full-time course with an overall course length of 24 weeks or less is classed as part-time.</t>
  </si>
  <si>
    <t>* Research Postgraduate</t>
  </si>
  <si>
    <t>* Taught Postgraduate</t>
  </si>
  <si>
    <t>* Undergraduate</t>
  </si>
  <si>
    <t>Level of Study</t>
  </si>
  <si>
    <t>Qualification Aim Codes</t>
  </si>
  <si>
    <t>Taught Postgraduate</t>
  </si>
  <si>
    <t>Undergraduate</t>
  </si>
  <si>
    <t>All other codes including M22, M26, M28</t>
  </si>
  <si>
    <t>D00, D90, L00, L80, L90, L91, L99</t>
  </si>
  <si>
    <t>E00, E13, E40, E43, E90, All codes from M00 to M99 except M22, M26, M28</t>
  </si>
  <si>
    <t>Medicine (excluding ScotGEM):</t>
  </si>
  <si>
    <t>Pre-clinical</t>
  </si>
  <si>
    <t>Clinical</t>
  </si>
  <si>
    <t>ScotGEM</t>
  </si>
  <si>
    <t>classified as being at taught postgraduate level. For the Early Statistics Return it is classified as being at research postgraduate level.</t>
  </si>
  <si>
    <t>Note. For this collection code 'M01' (Taught masters degree designed specifically as a training in research methods and intended as a preparation for a research-based higher degree) is</t>
  </si>
  <si>
    <t>Entrant Status</t>
  </si>
  <si>
    <t>* Entrants</t>
  </si>
  <si>
    <t>* Continuing Students</t>
  </si>
  <si>
    <t>Subjects</t>
  </si>
  <si>
    <t>Controlled Subject Area</t>
  </si>
  <si>
    <t>Initial Teacher Education:</t>
  </si>
  <si>
    <t>ScotGEM:</t>
  </si>
  <si>
    <t>H16</t>
  </si>
  <si>
    <t>M16</t>
  </si>
  <si>
    <t>H16,I16</t>
  </si>
  <si>
    <t>All Levels:</t>
  </si>
  <si>
    <t>H11</t>
  </si>
  <si>
    <t>Secondary:
100512</t>
  </si>
  <si>
    <t>Primary:
100511</t>
  </si>
  <si>
    <t>I16</t>
  </si>
  <si>
    <t>Continuing
Students</t>
  </si>
  <si>
    <t>Please provide any caveats or contextual information that should be taken into account when looking at the figures in the table.</t>
  </si>
  <si>
    <t>The categories to be used for the individual items of information to be collected are set out below.</t>
  </si>
  <si>
    <t>A full-time course, or research study, is defined as one that:</t>
  </si>
  <si>
    <t>The following codes for the 'General Qualification Aim of Course' and 'Subject of Course' fields in the HESA Student Return would be expected to be used for students taking the controlled subjects:</t>
  </si>
  <si>
    <t>Subject of
Course
(HECoS)
Codes</t>
  </si>
  <si>
    <t>General
Qualification
Aim
Codes</t>
  </si>
  <si>
    <t>H00 (*),
H16</t>
  </si>
  <si>
    <t>M00 (*),
M71,M73</t>
  </si>
  <si>
    <t>(*) This code is only used by one institution and should not be used more widely for this subject area.</t>
  </si>
  <si>
    <r>
      <t>Comment (</t>
    </r>
    <r>
      <rPr>
        <b/>
        <sz val="12"/>
        <color rgb="FFFF0000"/>
        <rFont val="Calibri"/>
        <family val="2"/>
        <scheme val="minor"/>
      </rPr>
      <t>Enter</t>
    </r>
    <r>
      <rPr>
        <b/>
        <sz val="12"/>
        <color theme="1"/>
        <rFont val="Calibri"/>
        <family val="2"/>
        <scheme val="minor"/>
      </rPr>
      <t>)</t>
    </r>
  </si>
  <si>
    <t>Coverage of the Collection</t>
  </si>
  <si>
    <t>Students who would be counted in HESA's Aggregate Offshore Record should not be counted in this collection.</t>
  </si>
  <si>
    <t>The level of study is to be based on the 'General Qualification Aim of Course' field in the HESA Student Return: https://www.hesa.ac.uk/collection/c20051/a/courseaim.</t>
  </si>
  <si>
    <t>* Accessed course material online,   or</t>
  </si>
  <si>
    <t>* Taken part in an induction session or participated in a Freshers' week, including online.</t>
  </si>
  <si>
    <t>* Physically attended a lecture or class,   or</t>
  </si>
  <si>
    <t>Contact</t>
  </si>
  <si>
    <r>
      <t xml:space="preserve">Any questions about the information to be returned should be sent to Gordon Anderson, Senior Policy/Analysis Officer, email: </t>
    </r>
    <r>
      <rPr>
        <b/>
        <sz val="11"/>
        <color theme="1"/>
        <rFont val="Calibri"/>
        <family val="2"/>
        <scheme val="minor"/>
      </rPr>
      <t>ganderson@sfc.ac.uk</t>
    </r>
    <r>
      <rPr>
        <sz val="11"/>
        <color theme="1"/>
        <rFont val="Calibri"/>
        <family val="2"/>
        <scheme val="minor"/>
      </rPr>
      <t>.</t>
    </r>
  </si>
  <si>
    <t>Before sending a completed version of the spreadsheet please ensure that the correct institution has been selected from the drop down list and</t>
  </si>
  <si>
    <t>student number updates after they have done so.</t>
  </si>
  <si>
    <r>
      <t xml:space="preserve">Completed versions of the spreadsheet should be sent to </t>
    </r>
    <r>
      <rPr>
        <b/>
        <sz val="11"/>
        <color theme="1"/>
        <rFont val="Calibri"/>
        <family val="2"/>
        <scheme val="minor"/>
      </rPr>
      <t>HEdatareturns@sfc.ac.uk</t>
    </r>
    <r>
      <rPr>
        <sz val="11"/>
        <color theme="1"/>
        <rFont val="Calibri"/>
        <family val="2"/>
        <scheme val="minor"/>
      </rPr>
      <t>.</t>
    </r>
  </si>
  <si>
    <r>
      <t>Date Form Completed (</t>
    </r>
    <r>
      <rPr>
        <b/>
        <sz val="13"/>
        <color rgb="FFFF0000"/>
        <rFont val="Calibri"/>
        <family val="2"/>
        <scheme val="minor"/>
      </rPr>
      <t>Enter</t>
    </r>
    <r>
      <rPr>
        <b/>
        <sz val="13"/>
        <color theme="1"/>
        <rFont val="Calibri"/>
        <family val="2"/>
        <scheme val="minor"/>
      </rPr>
      <t>)</t>
    </r>
  </si>
  <si>
    <r>
      <t>Institution (</t>
    </r>
    <r>
      <rPr>
        <b/>
        <sz val="13"/>
        <color rgb="FFFF0000"/>
        <rFont val="Calibri"/>
        <family val="2"/>
        <scheme val="minor"/>
      </rPr>
      <t>Select from Drop Down List</t>
    </r>
    <r>
      <rPr>
        <b/>
        <sz val="13"/>
        <color theme="1"/>
        <rFont val="Calibri"/>
        <family val="2"/>
        <scheme val="minor"/>
      </rPr>
      <t>)</t>
    </r>
  </si>
  <si>
    <t>The domicile is to be collected using the following categories:</t>
  </si>
  <si>
    <t>The mode of study is to be collected using the following categories:</t>
  </si>
  <si>
    <t>This is to be based on a student's permanent home location prior to starting their course, as used for the 'Domicile' field in the HESA Student Return: https://www.hesa.ac.uk/collection/c20051/a/domicile.</t>
  </si>
  <si>
    <t>The level of study is to be collected using the following categories:</t>
  </si>
  <si>
    <t>The levels of study are defined in terms of the following codes for this field:</t>
  </si>
  <si>
    <t>Depending on when they started their courses students are to be split into:</t>
  </si>
  <si>
    <t>An entrant is someone who started on their course during the current academic year, 2020-21.</t>
  </si>
  <si>
    <t>For an entrant the 'Start Date of Instance' field in the HESA Student Return would have a date of 1 August 2020 or later.</t>
  </si>
  <si>
    <r>
      <rPr>
        <b/>
        <sz val="11"/>
        <color theme="1"/>
        <rFont val="Calibri"/>
        <family val="2"/>
        <scheme val="minor"/>
      </rPr>
      <t>Medicine (excluding ScotGEM)</t>
    </r>
    <r>
      <rPr>
        <sz val="11"/>
        <color theme="1"/>
        <rFont val="Calibri"/>
        <family val="2"/>
        <scheme val="minor"/>
      </rPr>
      <t>:</t>
    </r>
  </si>
  <si>
    <r>
      <rPr>
        <b/>
        <sz val="11"/>
        <color theme="1"/>
        <rFont val="Calibri"/>
        <family val="2"/>
        <scheme val="minor"/>
      </rPr>
      <t>Initial Teacher Education</t>
    </r>
    <r>
      <rPr>
        <sz val="11"/>
        <color theme="1"/>
        <rFont val="Calibri"/>
        <family val="2"/>
        <scheme val="minor"/>
      </rPr>
      <t xml:space="preserve">   (**)</t>
    </r>
  </si>
  <si>
    <t>The numbers of students taking the individual controlled subjects are to be collected.</t>
  </si>
  <si>
    <t>(**) This excludes Combined Degrees in Education with the exception of provision that is classified as New Routes into teacher training.</t>
  </si>
  <si>
    <t>Age of Student</t>
  </si>
  <si>
    <t>Number</t>
  </si>
  <si>
    <t>* The age groups of students who are studying at the institution</t>
  </si>
  <si>
    <t>Age</t>
  </si>
  <si>
    <t>16 to 19</t>
  </si>
  <si>
    <t>20 to 24</t>
  </si>
  <si>
    <t>30 and over</t>
  </si>
  <si>
    <t>This information is required for the following broad purposes:</t>
  </si>
  <si>
    <t>*  for advice for Scottish Ministers, including on youth unemployment</t>
  </si>
  <si>
    <t>Worksheet</t>
  </si>
  <si>
    <t>Description</t>
  </si>
  <si>
    <t>* Indicates the requirements for the information to be collected using this spreadsheet</t>
  </si>
  <si>
    <t>Students Commenced 20-21</t>
  </si>
  <si>
    <t>Collects information on the number of students who have commenced study so far at the institution broken down by:</t>
  </si>
  <si>
    <t>Contents of Spreadsheet</t>
  </si>
  <si>
    <t>Defines the coverage of the collection and the categories used for the information that is being collected.</t>
  </si>
  <si>
    <t>Collects information on:</t>
  </si>
  <si>
    <t>Comments</t>
  </si>
  <si>
    <t>To provide caveats and contextual information that should be taken into account when looking at the figures returned.</t>
  </si>
  <si>
    <t>Returning Completed Spreadsheets</t>
  </si>
  <si>
    <r>
      <t>that the date of completion has been entered in the relevant box on the '</t>
    </r>
    <r>
      <rPr>
        <b/>
        <sz val="11"/>
        <color theme="1"/>
        <rFont val="Calibri"/>
        <family val="2"/>
        <scheme val="minor"/>
      </rPr>
      <t>Students Commenced 20-21</t>
    </r>
    <r>
      <rPr>
        <sz val="11"/>
        <color theme="1"/>
        <rFont val="Calibri"/>
        <family val="2"/>
        <scheme val="minor"/>
      </rPr>
      <t>' worksheet.</t>
    </r>
  </si>
  <si>
    <t>This worksheet defines the coverage of this collection and the categories that are being used for the information that is being collected.</t>
  </si>
  <si>
    <t>Students who will be studying entirely online should only be counted if they are on a course which would have required attendance at the institution prior to the Covid 19 pandemic.</t>
  </si>
  <si>
    <t>If a student started to study with the institution and then left then they should continue to be counted in any updates of the institution's student numbers.</t>
  </si>
  <si>
    <t>Forecasts of enrolments later in the academic session should not be included in this collection</t>
  </si>
  <si>
    <t>* Have moved from their permanent home location to study with the institution.</t>
  </si>
  <si>
    <t>For the purposes of this collection a student is defined as currently studying at the institution if they:</t>
  </si>
  <si>
    <t>Students Currently at the Institution</t>
  </si>
  <si>
    <t>Counting Students</t>
  </si>
  <si>
    <t>The students within the coverage of this collection should be counted as headcounts and not FTEs.</t>
  </si>
  <si>
    <t>Students Who Have Commenced Study With The Institution In AY 2020-21</t>
  </si>
  <si>
    <t>Students Currently At Institution   (*)</t>
  </si>
  <si>
    <t>(*) See the 'Coverage, Definitions' worksheet for the definition of a student currently at the institution.</t>
  </si>
  <si>
    <t>(**) See the 'Coverage, Definitions' worksheet for the definition of a student who has commenced study with the institution.</t>
  </si>
  <si>
    <t>Coverage, Definitions</t>
  </si>
  <si>
    <t>* to assist Public Health Scotland with their work on the Covid 19 pandemic.</t>
  </si>
  <si>
    <t>*  to monitor intakes to the controlled subjects for workforce planning and budgeting purposes</t>
  </si>
  <si>
    <t>*  to enable SFC planning for the university sector to be based on the latest information.</t>
  </si>
  <si>
    <t>* The level of study and entrant status for Scottish-domiciled students aged 16 to 24 who have commenced study with the institution</t>
  </si>
  <si>
    <t>This spreadsheet has five worksheets as follows:</t>
  </si>
  <si>
    <t>* Describes the worksheets in this spreadsheet</t>
  </si>
  <si>
    <t>* Provides contact details and indicates how completed versions of the spreadsheet should be returned to SFC</t>
  </si>
  <si>
    <t>Age Groups</t>
  </si>
  <si>
    <t>This spreadsheet collects information on students who have already commenced studies with the institution in AY 2020-21.</t>
  </si>
  <si>
    <t>Definitions of Categories Used</t>
  </si>
  <si>
    <t>A student is regarded as having commenced study if they have</t>
  </si>
  <si>
    <t xml:space="preserve">In particular students should only be counted if a record will be required to be returned for them in the HESA Student Record. </t>
  </si>
  <si>
    <t>If a student is expected to continue their studies from a previous academic session but has not yet started on their studies in this academic session then they should only be counted in</t>
  </si>
  <si>
    <t>Institutions are asked to return the number of students who are currently at the institution.</t>
  </si>
  <si>
    <t>The age of the student to be used for the age group categories should be the student's age at 1 August 2020.</t>
  </si>
  <si>
    <t>Students Who Have Commenced Study With The Institution In Academic Year 2020-21</t>
  </si>
  <si>
    <t>This collection is for the Scottish Funding Council to receive updates from institutions on the numbers of students who have commenced study with them in academic year (AY) 2020-21.</t>
  </si>
  <si>
    <t>Students Currently Studying At The Institution In Academic Year 2020-21   (*)</t>
  </si>
  <si>
    <t>Scottish-domiciled Students Aged 16 to 24 Who Have Commenced Study With The Institution In Academic Year 2020-21  (**)</t>
  </si>
  <si>
    <r>
      <t xml:space="preserve">and they have </t>
    </r>
    <r>
      <rPr>
        <b/>
        <sz val="11"/>
        <color theme="1"/>
        <rFont val="Calibri"/>
        <family val="2"/>
        <scheme val="minor"/>
      </rPr>
      <t>not</t>
    </r>
  </si>
  <si>
    <t>* left their course or interrupted their studies</t>
  </si>
  <si>
    <t>* gone away on a work placement or a period of study abroad</t>
  </si>
  <si>
    <t>* Have attended the institution for lecture(s) or class(es) or an induction session or for a Freshers' week,   or</t>
  </si>
  <si>
    <r>
      <t>Total from '</t>
    </r>
    <r>
      <rPr>
        <b/>
        <sz val="11"/>
        <color theme="1"/>
        <rFont val="Calibri"/>
        <family val="2"/>
        <scheme val="minor"/>
      </rPr>
      <t>Students Commenced 20-21</t>
    </r>
    <r>
      <rPr>
        <sz val="11"/>
        <color theme="1"/>
        <rFont val="Calibri"/>
        <family val="2"/>
        <scheme val="minor"/>
      </rPr>
      <t>' worksheet</t>
    </r>
  </si>
  <si>
    <t>25 to 29</t>
  </si>
  <si>
    <t>A student currently studying online at their permanent home location should:</t>
  </si>
  <si>
    <t>* be considered as studying at the institution if they have attended the institution and are expected to do so again. This is to cover students studying at home using blended learning.</t>
  </si>
  <si>
    <r>
      <t xml:space="preserve">* </t>
    </r>
    <r>
      <rPr>
        <b/>
        <sz val="11"/>
        <color theme="1"/>
        <rFont val="Calibri"/>
        <family val="2"/>
        <scheme val="minor"/>
      </rPr>
      <t>not</t>
    </r>
    <r>
      <rPr>
        <sz val="11"/>
        <color theme="1"/>
        <rFont val="Calibri"/>
        <family val="2"/>
        <scheme val="minor"/>
      </rPr>
      <t xml:space="preserve"> be considered as studying at the institution if they have yet to attend the institution. This is principally to cover overseas students who are studying online to begin with but</t>
    </r>
  </si>
  <si>
    <t>are intending to travel to Scotland later in the academic year.</t>
  </si>
  <si>
    <r>
      <t xml:space="preserve">* </t>
    </r>
    <r>
      <rPr>
        <b/>
        <sz val="11"/>
        <color theme="1"/>
        <rFont val="Calibri"/>
        <family val="2"/>
        <scheme val="minor"/>
      </rPr>
      <t>not</t>
    </r>
    <r>
      <rPr>
        <sz val="11"/>
        <color theme="1"/>
        <rFont val="Calibri"/>
        <family val="2"/>
        <scheme val="minor"/>
      </rPr>
      <t xml:space="preserve"> be considered as studying at the institution if they have previously attended but have given no commitment to return in this academic year.</t>
    </r>
  </si>
  <si>
    <t>This is to cover students who came to study but decided to go back home and continue their studies online.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</si>
</sst>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 "/>
    <numFmt numFmtId="166" formatCode="0\ \ \ \ "/>
  </numFmts>
  <fonts count="11" x14ac:knownFonts="1">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b/>
      <sz val="12"/>
      <color rgb="FFFF0000"/>
      <name val="Calibri"/>
      <family val="2"/>
      <scheme val="minor"/>
    </font>
    <font>
      <b/>
      <sz val="13"/>
      <color rgb="FFFF0000"/>
      <name val="Calibri"/>
      <family val="2"/>
      <scheme val="minor"/>
    </font>
    <font>
      <b/>
      <sz val="12"/>
      <name val="Calibri"/>
      <family val="2"/>
      <scheme val="minor"/>
    </font>
    <font>
      <sz val="11"/>
      <color rgb="FFFF0000"/>
      <name val="Calibri"/>
      <family val="2"/>
      <scheme val="minor"/>
    </font>
  </fonts>
  <fills count="3">
    <fill>
      <patternFill patternType="none"/>
    </fill>
    <fill>
      <patternFill patternType="gray125"/>
    </fill>
    <fill>
      <patternFill patternType="solid">
        <fgColor rgb="FFCCFFFF"/>
        <bgColor indexed="64"/>
      </patternFill>
    </fill>
  </fills>
  <borders count="6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48">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32" xfId="0" applyFill="1" applyBorder="1" applyProtection="1">
      <protection hidden="1"/>
    </xf>
    <xf numFmtId="0" fontId="0" fillId="2" borderId="33" xfId="0" applyFill="1" applyBorder="1" applyProtection="1">
      <protection hidden="1"/>
    </xf>
    <xf numFmtId="0" fontId="0" fillId="2" borderId="33" xfId="0" applyFont="1" applyFill="1" applyBorder="1" applyProtection="1">
      <protection hidden="1"/>
    </xf>
    <xf numFmtId="0" fontId="0" fillId="2" borderId="34" xfId="0" applyFill="1" applyBorder="1" applyProtection="1">
      <protection hidden="1"/>
    </xf>
    <xf numFmtId="0" fontId="0" fillId="2" borderId="35" xfId="0" applyFill="1" applyBorder="1" applyProtection="1">
      <protection hidden="1"/>
    </xf>
    <xf numFmtId="0" fontId="0" fillId="2" borderId="0" xfId="0" applyFont="1" applyFill="1" applyBorder="1" applyProtection="1">
      <protection hidden="1"/>
    </xf>
    <xf numFmtId="0" fontId="0" fillId="2" borderId="0" xfId="0" applyFill="1" applyBorder="1" applyProtection="1">
      <protection hidden="1"/>
    </xf>
    <xf numFmtId="0" fontId="0" fillId="2" borderId="36"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1" fillId="2" borderId="1" xfId="0" applyFont="1" applyFill="1" applyBorder="1" applyAlignment="1" applyProtection="1">
      <alignment horizontal="left" vertical="center" indent="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3" xfId="0" applyFill="1" applyBorder="1" applyAlignment="1" applyProtection="1">
      <alignment horizontal="left" vertical="center" indent="2"/>
      <protection hidden="1"/>
    </xf>
    <xf numFmtId="165" fontId="0" fillId="2" borderId="25" xfId="0" applyNumberFormat="1" applyFill="1" applyBorder="1" applyAlignment="1" applyProtection="1">
      <alignment vertical="center"/>
      <protection hidden="1"/>
    </xf>
    <xf numFmtId="165" fontId="0" fillId="2" borderId="26" xfId="0" applyNumberFormat="1" applyFill="1" applyBorder="1" applyAlignment="1" applyProtection="1">
      <alignment vertical="center"/>
      <protection hidden="1"/>
    </xf>
    <xf numFmtId="0" fontId="1" fillId="2" borderId="4" xfId="0" applyFont="1" applyFill="1" applyBorder="1" applyAlignment="1" applyProtection="1">
      <alignment horizontal="left" vertical="center" indent="2"/>
      <protection hidden="1"/>
    </xf>
    <xf numFmtId="165" fontId="1" fillId="2" borderId="22" xfId="0" applyNumberFormat="1" applyFont="1" applyFill="1" applyBorder="1" applyAlignment="1" applyProtection="1">
      <alignment vertical="center"/>
      <protection hidden="1"/>
    </xf>
    <xf numFmtId="165" fontId="1" fillId="2" borderId="23" xfId="0" applyNumberFormat="1" applyFont="1" applyFill="1" applyBorder="1" applyAlignment="1" applyProtection="1">
      <alignment vertical="center"/>
      <protection hidden="1"/>
    </xf>
    <xf numFmtId="165" fontId="1" fillId="2" borderId="24" xfId="0" applyNumberFormat="1" applyFont="1" applyFill="1" applyBorder="1" applyAlignment="1" applyProtection="1">
      <alignment vertical="center"/>
      <protection hidden="1"/>
    </xf>
    <xf numFmtId="0" fontId="0" fillId="2" borderId="37" xfId="0" applyFill="1" applyBorder="1" applyProtection="1">
      <protection hidden="1"/>
    </xf>
    <xf numFmtId="0" fontId="0" fillId="2" borderId="38" xfId="0" applyFill="1" applyBorder="1" applyProtection="1">
      <protection hidden="1"/>
    </xf>
    <xf numFmtId="0" fontId="0" fillId="2" borderId="38" xfId="0" applyFont="1" applyFill="1" applyBorder="1" applyProtection="1">
      <protection hidden="1"/>
    </xf>
    <xf numFmtId="0" fontId="0" fillId="2" borderId="39" xfId="0" applyFill="1" applyBorder="1" applyProtection="1">
      <protection hidden="1"/>
    </xf>
    <xf numFmtId="0" fontId="0" fillId="2" borderId="5" xfId="0" applyFill="1" applyBorder="1" applyProtection="1">
      <protection hidden="1"/>
    </xf>
    <xf numFmtId="165" fontId="1" fillId="2" borderId="40" xfId="0" applyNumberFormat="1" applyFont="1" applyFill="1" applyBorder="1" applyAlignment="1" applyProtection="1">
      <alignment vertical="center"/>
      <protection hidden="1"/>
    </xf>
    <xf numFmtId="165" fontId="1" fillId="2" borderId="30" xfId="0" applyNumberFormat="1" applyFont="1" applyFill="1" applyBorder="1" applyAlignment="1" applyProtection="1">
      <alignment vertical="center"/>
      <protection hidden="1"/>
    </xf>
    <xf numFmtId="165" fontId="0" fillId="0" borderId="20" xfId="0" applyNumberFormat="1" applyFill="1" applyBorder="1" applyAlignment="1" applyProtection="1">
      <alignment vertical="center"/>
      <protection locked="0"/>
    </xf>
    <xf numFmtId="165" fontId="0" fillId="0" borderId="25" xfId="0" applyNumberFormat="1" applyFill="1" applyBorder="1" applyAlignment="1" applyProtection="1">
      <alignment vertical="center"/>
      <protection locked="0"/>
    </xf>
    <xf numFmtId="165" fontId="0" fillId="0" borderId="26" xfId="0" applyNumberFormat="1" applyFill="1" applyBorder="1" applyAlignment="1" applyProtection="1">
      <alignment vertical="center"/>
      <protection locked="0"/>
    </xf>
    <xf numFmtId="165" fontId="0" fillId="0" borderId="27" xfId="0" applyNumberFormat="1" applyFill="1" applyBorder="1" applyAlignment="1" applyProtection="1">
      <alignment vertical="center"/>
      <protection locked="0"/>
    </xf>
    <xf numFmtId="165" fontId="0" fillId="0" borderId="10" xfId="0" applyNumberFormat="1" applyFill="1" applyBorder="1" applyAlignment="1" applyProtection="1">
      <alignment vertical="center"/>
      <protection locked="0"/>
    </xf>
    <xf numFmtId="165" fontId="0" fillId="0" borderId="11" xfId="0" applyNumberFormat="1" applyFill="1" applyBorder="1" applyAlignment="1" applyProtection="1">
      <alignment vertical="center"/>
      <protection locked="0"/>
    </xf>
    <xf numFmtId="165" fontId="0" fillId="0" borderId="12" xfId="0" applyNumberFormat="1" applyFill="1" applyBorder="1" applyAlignment="1" applyProtection="1">
      <alignment vertical="center"/>
      <protection locked="0"/>
    </xf>
    <xf numFmtId="165" fontId="1" fillId="2" borderId="42" xfId="0" applyNumberFormat="1" applyFont="1" applyFill="1" applyBorder="1" applyAlignment="1" applyProtection="1">
      <alignment vertical="center"/>
      <protection hidden="1"/>
    </xf>
    <xf numFmtId="165" fontId="0" fillId="2" borderId="27" xfId="0" applyNumberFormat="1" applyFill="1" applyBorder="1" applyAlignment="1" applyProtection="1">
      <alignment vertical="center"/>
      <protection hidden="1"/>
    </xf>
    <xf numFmtId="165" fontId="0" fillId="2" borderId="10" xfId="0" applyNumberFormat="1" applyFill="1" applyBorder="1" applyAlignment="1" applyProtection="1">
      <alignment vertical="center"/>
      <protection hidden="1"/>
    </xf>
    <xf numFmtId="165" fontId="0" fillId="2" borderId="11" xfId="0" applyNumberFormat="1" applyFill="1" applyBorder="1" applyAlignment="1" applyProtection="1">
      <alignment vertical="center"/>
      <protection hidden="1"/>
    </xf>
    <xf numFmtId="165" fontId="0" fillId="2" borderId="12" xfId="0" applyNumberFormat="1" applyFill="1" applyBorder="1" applyAlignment="1" applyProtection="1">
      <alignment vertical="center"/>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ont="1" applyFill="1" applyBorder="1" applyProtection="1">
      <protection hidden="1"/>
    </xf>
    <xf numFmtId="165" fontId="0" fillId="2" borderId="24" xfId="0" applyNumberFormat="1" applyFill="1" applyBorder="1" applyAlignment="1" applyProtection="1">
      <alignment vertical="center"/>
      <protection hidden="1"/>
    </xf>
    <xf numFmtId="165" fontId="0" fillId="0" borderId="24" xfId="0" applyNumberFormat="1" applyFill="1" applyBorder="1" applyAlignment="1" applyProtection="1">
      <alignment vertical="center"/>
      <protection locked="0"/>
    </xf>
    <xf numFmtId="0" fontId="2" fillId="2" borderId="33" xfId="0" applyFont="1" applyFill="1" applyBorder="1" applyProtection="1">
      <protection hidden="1"/>
    </xf>
    <xf numFmtId="0" fontId="0" fillId="2" borderId="7" xfId="0" applyFont="1" applyFill="1" applyBorder="1" applyProtection="1">
      <protection hidden="1"/>
    </xf>
    <xf numFmtId="0" fontId="2" fillId="2" borderId="0" xfId="0" applyFont="1" applyFill="1" applyBorder="1" applyAlignment="1" applyProtection="1">
      <alignment vertical="center"/>
      <protection hidden="1"/>
    </xf>
    <xf numFmtId="0" fontId="3" fillId="2" borderId="33" xfId="0" applyFont="1" applyFill="1" applyBorder="1" applyProtection="1">
      <protection hidden="1"/>
    </xf>
    <xf numFmtId="0" fontId="1" fillId="2" borderId="3" xfId="0" applyFont="1" applyFill="1" applyBorder="1" applyAlignment="1" applyProtection="1">
      <alignment vertical="center"/>
      <protection hidden="1"/>
    </xf>
    <xf numFmtId="0" fontId="0" fillId="2" borderId="43" xfId="0" applyFill="1" applyBorder="1" applyProtection="1">
      <protection hidden="1"/>
    </xf>
    <xf numFmtId="0" fontId="5" fillId="2" borderId="8" xfId="0" applyFont="1" applyFill="1" applyBorder="1" applyAlignment="1" applyProtection="1">
      <alignment horizontal="right"/>
      <protection hidden="1"/>
    </xf>
    <xf numFmtId="0" fontId="4" fillId="2" borderId="13" xfId="0" applyFont="1" applyFill="1" applyBorder="1" applyAlignment="1" applyProtection="1">
      <alignment horizontal="center" vertical="top"/>
      <protection hidden="1"/>
    </xf>
    <xf numFmtId="0" fontId="4" fillId="2" borderId="14" xfId="0" applyFont="1" applyFill="1" applyBorder="1" applyAlignment="1" applyProtection="1">
      <alignment horizontal="center" vertical="top" wrapText="1"/>
      <protection hidden="1"/>
    </xf>
    <xf numFmtId="0" fontId="4" fillId="2" borderId="14" xfId="0" applyFont="1" applyFill="1" applyBorder="1" applyAlignment="1" applyProtection="1">
      <alignment horizontal="center" vertical="top"/>
      <protection hidden="1"/>
    </xf>
    <xf numFmtId="0" fontId="4" fillId="2" borderId="21" xfId="0" applyFont="1" applyFill="1" applyBorder="1" applyAlignment="1" applyProtection="1">
      <alignment horizontal="center" vertical="top" wrapText="1"/>
      <protection hidden="1"/>
    </xf>
    <xf numFmtId="0" fontId="4" fillId="2" borderId="7" xfId="0" applyFont="1" applyFill="1" applyBorder="1" applyAlignment="1" applyProtection="1">
      <alignment horizontal="center" vertical="top"/>
      <protection hidden="1"/>
    </xf>
    <xf numFmtId="0" fontId="6" fillId="2" borderId="0" xfId="0" applyFont="1" applyFill="1" applyBorder="1" applyProtection="1">
      <protection hidden="1"/>
    </xf>
    <xf numFmtId="0" fontId="4" fillId="2" borderId="15" xfId="0" applyFont="1" applyFill="1" applyBorder="1" applyAlignment="1" applyProtection="1">
      <alignment horizontal="center" vertical="top"/>
      <protection hidden="1"/>
    </xf>
    <xf numFmtId="0" fontId="4" fillId="2" borderId="15" xfId="0" applyFont="1" applyFill="1" applyBorder="1" applyAlignment="1" applyProtection="1">
      <alignment horizontal="center" vertical="top" wrapText="1"/>
      <protection hidden="1"/>
    </xf>
    <xf numFmtId="0" fontId="7" fillId="2" borderId="13"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164" fontId="4" fillId="2" borderId="16" xfId="0" applyNumberFormat="1" applyFont="1" applyFill="1" applyBorder="1" applyAlignment="1" applyProtection="1">
      <alignment horizontal="center" vertical="center"/>
      <protection hidden="1"/>
    </xf>
    <xf numFmtId="164" fontId="4" fillId="2" borderId="17" xfId="0" applyNumberFormat="1" applyFont="1" applyFill="1" applyBorder="1" applyAlignment="1" applyProtection="1">
      <alignment horizontal="center" vertical="center"/>
      <protection hidden="1"/>
    </xf>
    <xf numFmtId="164" fontId="4" fillId="2" borderId="18" xfId="0" applyNumberFormat="1" applyFont="1" applyFill="1" applyBorder="1" applyAlignment="1" applyProtection="1">
      <alignment horizontal="center" vertical="center"/>
      <protection hidden="1"/>
    </xf>
    <xf numFmtId="164" fontId="4" fillId="2" borderId="9" xfId="0" applyNumberFormat="1"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1" xfId="0" applyFont="1" applyFill="1" applyBorder="1" applyAlignment="1" applyProtection="1">
      <alignment horizontal="left" vertical="center" indent="1"/>
      <protection hidden="1"/>
    </xf>
    <xf numFmtId="0" fontId="4" fillId="2" borderId="2" xfId="0" applyFont="1" applyFill="1" applyBorder="1" applyAlignment="1" applyProtection="1">
      <alignment horizontal="left" vertical="center" indent="1"/>
      <protection hidden="1"/>
    </xf>
    <xf numFmtId="0" fontId="0" fillId="2" borderId="0" xfId="0" applyFill="1" applyBorder="1" applyAlignment="1" applyProtection="1">
      <protection hidden="1"/>
    </xf>
    <xf numFmtId="0" fontId="0" fillId="2" borderId="43" xfId="0" applyFont="1" applyFill="1" applyBorder="1" applyProtection="1">
      <protection hidden="1"/>
    </xf>
    <xf numFmtId="0" fontId="0" fillId="2" borderId="35" xfId="0" applyNumberFormat="1" applyFont="1" applyFill="1" applyBorder="1" applyAlignment="1" applyProtection="1">
      <protection hidden="1"/>
    </xf>
    <xf numFmtId="0" fontId="0" fillId="2" borderId="8" xfId="0" applyNumberFormat="1" applyFont="1" applyFill="1" applyBorder="1" applyAlignment="1" applyProtection="1">
      <protection hidden="1"/>
    </xf>
    <xf numFmtId="0" fontId="0" fillId="2" borderId="0" xfId="0" applyNumberFormat="1" applyFont="1" applyFill="1" applyBorder="1" applyAlignment="1" applyProtection="1">
      <protection hidden="1"/>
    </xf>
    <xf numFmtId="165" fontId="0" fillId="0" borderId="22" xfId="0" applyNumberFormat="1" applyFill="1" applyBorder="1" applyAlignment="1" applyProtection="1">
      <alignment vertical="center"/>
      <protection locked="0"/>
    </xf>
    <xf numFmtId="165" fontId="0" fillId="0" borderId="23" xfId="0" applyNumberFormat="1" applyFill="1" applyBorder="1" applyAlignment="1" applyProtection="1">
      <alignment vertical="center"/>
      <protection locked="0"/>
    </xf>
    <xf numFmtId="165" fontId="0" fillId="2" borderId="22" xfId="0" applyNumberFormat="1" applyFill="1" applyBorder="1" applyAlignment="1" applyProtection="1">
      <alignment vertical="center"/>
      <protection hidden="1"/>
    </xf>
    <xf numFmtId="165" fontId="0" fillId="2" borderId="23" xfId="0" applyNumberFormat="1" applyFill="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left" vertical="center" indent="1"/>
      <protection hidden="1"/>
    </xf>
    <xf numFmtId="0" fontId="4" fillId="2" borderId="29" xfId="0" applyFont="1" applyFill="1" applyBorder="1" applyAlignment="1" applyProtection="1">
      <alignment horizontal="left" vertical="center" indent="1"/>
      <protection hidden="1"/>
    </xf>
    <xf numFmtId="0" fontId="0" fillId="2" borderId="30" xfId="0" applyFill="1" applyBorder="1" applyProtection="1">
      <protection hidden="1"/>
    </xf>
    <xf numFmtId="14" fontId="1" fillId="2" borderId="6" xfId="0" applyNumberFormat="1" applyFont="1" applyFill="1" applyBorder="1" applyAlignment="1" applyProtection="1">
      <alignment horizontal="left" vertical="center" indent="1"/>
      <protection hidden="1"/>
    </xf>
    <xf numFmtId="0" fontId="0" fillId="2" borderId="3" xfId="0" applyFill="1" applyBorder="1" applyAlignment="1" applyProtection="1">
      <alignment horizontal="left" vertical="center" indent="3"/>
      <protection hidden="1"/>
    </xf>
    <xf numFmtId="0" fontId="0" fillId="2" borderId="44" xfId="0" applyFill="1" applyBorder="1" applyProtection="1">
      <protection hidden="1"/>
    </xf>
    <xf numFmtId="0" fontId="0" fillId="2" borderId="45" xfId="0" applyFill="1" applyBorder="1" applyProtection="1">
      <protection hidden="1"/>
    </xf>
    <xf numFmtId="0" fontId="0" fillId="2" borderId="46" xfId="0" applyFill="1" applyBorder="1" applyProtection="1">
      <protection hidden="1"/>
    </xf>
    <xf numFmtId="0" fontId="0" fillId="2" borderId="47" xfId="0" applyFill="1" applyBorder="1" applyProtection="1">
      <protection hidden="1"/>
    </xf>
    <xf numFmtId="14" fontId="4" fillId="0" borderId="1" xfId="0" applyNumberFormat="1" applyFont="1" applyFill="1" applyBorder="1" applyAlignment="1" applyProtection="1">
      <alignment horizontal="center" vertical="center"/>
      <protection hidden="1"/>
    </xf>
    <xf numFmtId="0" fontId="0" fillId="2" borderId="19" xfId="0" applyFill="1" applyBorder="1" applyAlignment="1" applyProtection="1">
      <alignment horizontal="left" vertical="center" indent="1"/>
      <protection hidden="1"/>
    </xf>
    <xf numFmtId="0" fontId="0" fillId="2" borderId="36" xfId="0" applyNumberFormat="1" applyFont="1" applyFill="1" applyBorder="1" applyAlignment="1" applyProtection="1">
      <protection hidden="1"/>
    </xf>
    <xf numFmtId="0" fontId="2" fillId="2" borderId="0" xfId="0" applyFont="1" applyFill="1" applyBorder="1" applyProtection="1">
      <protection hidden="1"/>
    </xf>
    <xf numFmtId="0" fontId="7" fillId="2" borderId="6" xfId="0" applyFont="1" applyFill="1" applyBorder="1" applyAlignment="1" applyProtection="1">
      <alignment horizontal="center" vertical="center"/>
      <protection hidden="1"/>
    </xf>
    <xf numFmtId="165" fontId="0" fillId="0" borderId="59" xfId="0" applyNumberFormat="1" applyFill="1" applyBorder="1" applyAlignment="1" applyProtection="1">
      <alignment vertical="center"/>
      <protection locked="0"/>
    </xf>
    <xf numFmtId="165" fontId="0" fillId="0" borderId="57" xfId="0" applyNumberFormat="1" applyFill="1" applyBorder="1" applyAlignment="1" applyProtection="1">
      <alignment vertical="center"/>
      <protection locked="0"/>
    </xf>
    <xf numFmtId="165" fontId="1" fillId="2" borderId="28" xfId="0" applyNumberFormat="1" applyFont="1" applyFill="1" applyBorder="1" applyAlignment="1" applyProtection="1">
      <alignment vertical="center"/>
      <protection hidden="1"/>
    </xf>
    <xf numFmtId="0" fontId="0" fillId="2" borderId="57" xfId="0" applyFill="1" applyBorder="1" applyAlignment="1" applyProtection="1">
      <alignment horizontal="left" vertical="center" indent="1"/>
      <protection hidden="1"/>
    </xf>
    <xf numFmtId="0" fontId="1" fillId="2" borderId="0" xfId="0" applyFont="1" applyFill="1" applyProtection="1">
      <protection hidden="1"/>
    </xf>
    <xf numFmtId="0" fontId="1" fillId="2" borderId="0" xfId="0" applyFont="1" applyFill="1" applyAlignment="1" applyProtection="1">
      <alignment horizontal="left" indent="1"/>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indent="3"/>
      <protection hidden="1"/>
    </xf>
    <xf numFmtId="0" fontId="1" fillId="2" borderId="54" xfId="0" applyFont="1" applyFill="1" applyBorder="1" applyAlignment="1" applyProtection="1">
      <alignment horizontal="left" vertical="center" indent="1"/>
      <protection hidden="1"/>
    </xf>
    <xf numFmtId="0" fontId="0" fillId="2" borderId="48" xfId="0" applyFill="1" applyBorder="1" applyProtection="1">
      <protection hidden="1"/>
    </xf>
    <xf numFmtId="0" fontId="0" fillId="2" borderId="29" xfId="0" applyFill="1" applyBorder="1" applyProtection="1">
      <protection hidden="1"/>
    </xf>
    <xf numFmtId="0" fontId="0" fillId="2" borderId="3" xfId="0" applyFill="1" applyBorder="1" applyAlignment="1" applyProtection="1">
      <alignment horizontal="left" vertical="center" indent="1"/>
      <protection hidden="1"/>
    </xf>
    <xf numFmtId="0" fontId="0" fillId="2" borderId="36" xfId="0" applyFont="1" applyFill="1" applyBorder="1" applyAlignment="1" applyProtection="1">
      <alignment horizontal="left" vertical="center" indent="1"/>
      <protection hidden="1"/>
    </xf>
    <xf numFmtId="0" fontId="0" fillId="2" borderId="14" xfId="0" applyFill="1" applyBorder="1" applyProtection="1">
      <protection hidden="1"/>
    </xf>
    <xf numFmtId="0" fontId="0" fillId="2" borderId="0" xfId="0" applyFont="1" applyFill="1" applyBorder="1" applyAlignment="1" applyProtection="1">
      <alignment vertical="center"/>
      <protection hidden="1"/>
    </xf>
    <xf numFmtId="0" fontId="0" fillId="2" borderId="49" xfId="0" applyFill="1" applyBorder="1" applyAlignment="1" applyProtection="1">
      <alignment horizontal="left" vertical="center" indent="1"/>
      <protection hidden="1"/>
    </xf>
    <xf numFmtId="0" fontId="0" fillId="2" borderId="55" xfId="0" applyFill="1" applyBorder="1" applyAlignment="1" applyProtection="1">
      <alignment horizontal="left" vertical="center" indent="1"/>
      <protection hidden="1"/>
    </xf>
    <xf numFmtId="0" fontId="0" fillId="2" borderId="26" xfId="0" applyFill="1" applyBorder="1" applyProtection="1">
      <protection hidden="1"/>
    </xf>
    <xf numFmtId="0" fontId="0" fillId="2" borderId="50" xfId="0" applyFill="1" applyBorder="1" applyProtection="1">
      <protection hidden="1"/>
    </xf>
    <xf numFmtId="0" fontId="0" fillId="2" borderId="40" xfId="0" applyFill="1" applyBorder="1" applyProtection="1">
      <protection hidden="1"/>
    </xf>
    <xf numFmtId="0" fontId="0" fillId="2" borderId="4" xfId="0" applyFill="1" applyBorder="1" applyAlignment="1" applyProtection="1">
      <alignment horizontal="left" vertical="center" indent="1"/>
      <protection hidden="1"/>
    </xf>
    <xf numFmtId="0" fontId="0" fillId="2" borderId="56" xfId="0" applyFont="1" applyFill="1" applyBorder="1" applyAlignment="1" applyProtection="1">
      <alignment horizontal="left" vertical="center" indent="1"/>
      <protection hidden="1"/>
    </xf>
    <xf numFmtId="0" fontId="0" fillId="2" borderId="51" xfId="0" applyFill="1" applyBorder="1" applyProtection="1">
      <protection hidden="1"/>
    </xf>
    <xf numFmtId="0" fontId="0" fillId="2" borderId="52" xfId="0" applyFill="1" applyBorder="1" applyProtection="1">
      <protection hidden="1"/>
    </xf>
    <xf numFmtId="0" fontId="0" fillId="2" borderId="53" xfId="0" applyFill="1" applyBorder="1" applyProtection="1">
      <protection hidden="1"/>
    </xf>
    <xf numFmtId="0" fontId="0" fillId="2" borderId="0" xfId="0" applyFill="1" applyAlignment="1" applyProtection="1">
      <alignment horizontal="left" indent="6"/>
      <protection hidden="1"/>
    </xf>
    <xf numFmtId="0" fontId="1" fillId="2" borderId="23" xfId="0" applyFont="1" applyFill="1" applyBorder="1" applyAlignment="1" applyProtection="1">
      <alignment horizontal="center" vertical="top" wrapText="1"/>
      <protection hidden="1"/>
    </xf>
    <xf numFmtId="0" fontId="1" fillId="2" borderId="24" xfId="0" applyFont="1" applyFill="1" applyBorder="1" applyAlignment="1" applyProtection="1">
      <alignment horizontal="center" vertical="top" wrapText="1"/>
      <protection hidden="1"/>
    </xf>
    <xf numFmtId="0" fontId="0" fillId="2" borderId="6" xfId="0" applyFont="1" applyFill="1" applyBorder="1" applyAlignment="1" applyProtection="1">
      <protection hidden="1"/>
    </xf>
    <xf numFmtId="0" fontId="0" fillId="2" borderId="0" xfId="0" applyFont="1" applyFill="1" applyBorder="1" applyAlignment="1" applyProtection="1">
      <protection hidden="1"/>
    </xf>
    <xf numFmtId="0" fontId="0" fillId="2" borderId="15"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0" fillId="2" borderId="11" xfId="0" applyFill="1" applyBorder="1" applyProtection="1">
      <protection hidden="1"/>
    </xf>
    <xf numFmtId="0" fontId="0" fillId="2" borderId="12" xfId="0" applyFill="1" applyBorder="1" applyProtection="1">
      <protection hidden="1"/>
    </xf>
    <xf numFmtId="0" fontId="0" fillId="2" borderId="12" xfId="0" applyFill="1" applyBorder="1" applyAlignment="1" applyProtection="1">
      <alignment horizontal="center" vertical="center"/>
      <protection hidden="1"/>
    </xf>
    <xf numFmtId="0" fontId="0" fillId="2" borderId="14" xfId="0" applyFill="1" applyBorder="1" applyAlignment="1" applyProtection="1">
      <alignment vertical="center"/>
      <protection hidden="1"/>
    </xf>
    <xf numFmtId="0" fontId="0" fillId="2" borderId="15" xfId="0" applyFill="1" applyBorder="1" applyAlignment="1" applyProtection="1">
      <alignment horizontal="center"/>
      <protection hidden="1"/>
    </xf>
    <xf numFmtId="0" fontId="0" fillId="2" borderId="7" xfId="0" applyFill="1" applyBorder="1" applyAlignment="1" applyProtection="1">
      <alignment horizontal="center" vertical="center"/>
      <protection hidden="1"/>
    </xf>
    <xf numFmtId="0" fontId="0" fillId="2" borderId="55" xfId="0" applyFill="1" applyBorder="1" applyProtection="1">
      <protection hidden="1"/>
    </xf>
    <xf numFmtId="0" fontId="0" fillId="2" borderId="26"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60" xfId="0" applyFill="1" applyBorder="1" applyAlignment="1" applyProtection="1">
      <alignment horizontal="left" vertical="center" indent="2"/>
      <protection hidden="1"/>
    </xf>
    <xf numFmtId="0" fontId="0" fillId="2" borderId="8" xfId="0" applyFill="1" applyBorder="1" applyProtection="1">
      <protection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top" wrapText="1"/>
      <protection hidden="1"/>
    </xf>
    <xf numFmtId="0" fontId="1" fillId="2" borderId="0" xfId="0" applyFont="1" applyFill="1" applyAlignment="1" applyProtection="1">
      <protection hidden="1"/>
    </xf>
    <xf numFmtId="0" fontId="0" fillId="2" borderId="0" xfId="0" applyFill="1" applyAlignment="1" applyProtection="1">
      <alignment horizontal="left" indent="1"/>
      <protection hidden="1"/>
    </xf>
    <xf numFmtId="0" fontId="4" fillId="2" borderId="0" xfId="0" applyFont="1" applyFill="1" applyAlignment="1" applyProtection="1">
      <protection hidden="1"/>
    </xf>
    <xf numFmtId="0" fontId="1" fillId="2" borderId="6" xfId="0" applyFont="1" applyFill="1" applyBorder="1" applyAlignment="1" applyProtection="1">
      <alignment horizontal="left" vertical="center" indent="1"/>
      <protection hidden="1"/>
    </xf>
    <xf numFmtId="0" fontId="1" fillId="2" borderId="59" xfId="0" applyFont="1" applyFill="1" applyBorder="1" applyAlignment="1" applyProtection="1">
      <alignment horizontal="left" vertical="center" indent="1"/>
      <protection hidden="1"/>
    </xf>
    <xf numFmtId="0" fontId="1" fillId="2" borderId="36" xfId="0" applyFont="1" applyFill="1" applyBorder="1" applyAlignment="1" applyProtection="1">
      <alignment horizontal="center" vertical="center"/>
      <protection hidden="1"/>
    </xf>
    <xf numFmtId="0" fontId="1" fillId="2" borderId="36" xfId="0" applyFont="1" applyFill="1" applyBorder="1" applyAlignment="1" applyProtection="1">
      <alignment horizontal="center" vertical="top"/>
      <protection hidden="1"/>
    </xf>
    <xf numFmtId="164" fontId="1" fillId="2" borderId="36" xfId="0" applyNumberFormat="1" applyFont="1" applyFill="1" applyBorder="1" applyAlignment="1" applyProtection="1">
      <alignment horizontal="center" vertical="center"/>
      <protection hidden="1"/>
    </xf>
    <xf numFmtId="165" fontId="1" fillId="2" borderId="36" xfId="0" applyNumberFormat="1" applyFont="1" applyFill="1" applyBorder="1" applyAlignment="1" applyProtection="1">
      <alignment vertical="center"/>
      <protection hidden="1"/>
    </xf>
    <xf numFmtId="0" fontId="7" fillId="2" borderId="9" xfId="0" applyFont="1" applyFill="1" applyBorder="1" applyAlignment="1" applyProtection="1">
      <alignment horizontal="center" vertical="center"/>
      <protection hidden="1"/>
    </xf>
    <xf numFmtId="164" fontId="9" fillId="2" borderId="6" xfId="0" applyNumberFormat="1" applyFont="1" applyFill="1" applyBorder="1" applyAlignment="1" applyProtection="1">
      <alignment horizontal="center" vertical="center"/>
      <protection hidden="1"/>
    </xf>
    <xf numFmtId="164" fontId="9" fillId="2" borderId="14" xfId="0" applyNumberFormat="1" applyFont="1" applyFill="1" applyBorder="1" applyAlignment="1" applyProtection="1">
      <alignment horizontal="center" vertical="center"/>
      <protection hidden="1"/>
    </xf>
    <xf numFmtId="164" fontId="9" fillId="2" borderId="7" xfId="0" applyNumberFormat="1" applyFont="1" applyFill="1" applyBorder="1" applyAlignment="1" applyProtection="1">
      <alignment horizontal="center" vertical="center"/>
      <protection hidden="1"/>
    </xf>
    <xf numFmtId="164" fontId="9" fillId="2" borderId="13" xfId="0" applyNumberFormat="1"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3" xfId="0" applyFont="1" applyFill="1" applyBorder="1" applyAlignment="1" applyProtection="1">
      <alignment horizontal="left" vertical="center" indent="1"/>
      <protection hidden="1"/>
    </xf>
    <xf numFmtId="0" fontId="4" fillId="2" borderId="49" xfId="0" applyFont="1" applyFill="1" applyBorder="1" applyAlignment="1" applyProtection="1">
      <alignment horizontal="left" vertical="center" indent="1"/>
      <protection hidden="1"/>
    </xf>
    <xf numFmtId="0" fontId="4" fillId="2" borderId="62" xfId="0" applyFont="1" applyFill="1" applyBorder="1" applyAlignment="1" applyProtection="1">
      <alignment horizontal="left" vertical="center" indent="1"/>
      <protection hidden="1"/>
    </xf>
    <xf numFmtId="0" fontId="4" fillId="2" borderId="6" xfId="0" applyFont="1" applyFill="1" applyBorder="1" applyAlignment="1" applyProtection="1">
      <alignment horizontal="center" vertical="top"/>
      <protection hidden="1"/>
    </xf>
    <xf numFmtId="164" fontId="9" fillId="2" borderId="15" xfId="0" applyNumberFormat="1" applyFont="1" applyFill="1" applyBorder="1" applyAlignment="1" applyProtection="1">
      <alignment horizontal="center" vertical="center"/>
      <protection hidden="1"/>
    </xf>
    <xf numFmtId="165" fontId="1" fillId="2" borderId="31" xfId="0" applyNumberFormat="1" applyFont="1" applyFill="1" applyBorder="1" applyAlignment="1" applyProtection="1">
      <alignment vertical="center"/>
      <protection hidden="1"/>
    </xf>
    <xf numFmtId="165" fontId="1" fillId="2" borderId="19" xfId="0" applyNumberFormat="1" applyFont="1" applyFill="1" applyBorder="1" applyAlignment="1" applyProtection="1">
      <alignment vertical="center"/>
      <protection hidden="1"/>
    </xf>
    <xf numFmtId="165" fontId="1" fillId="2" borderId="20" xfId="0" applyNumberFormat="1" applyFont="1" applyFill="1" applyBorder="1" applyAlignment="1" applyProtection="1">
      <alignment vertical="center"/>
      <protection hidden="1"/>
    </xf>
    <xf numFmtId="165" fontId="1" fillId="2" borderId="27" xfId="0" applyNumberFormat="1" applyFont="1" applyFill="1" applyBorder="1" applyAlignment="1" applyProtection="1">
      <alignment vertical="center"/>
      <protection hidden="1"/>
    </xf>
    <xf numFmtId="165" fontId="1" fillId="2" borderId="25" xfId="0" applyNumberFormat="1" applyFont="1" applyFill="1" applyBorder="1" applyAlignment="1" applyProtection="1">
      <alignment vertical="center"/>
      <protection hidden="1"/>
    </xf>
    <xf numFmtId="165" fontId="1" fillId="2" borderId="26" xfId="0" applyNumberFormat="1" applyFont="1" applyFill="1" applyBorder="1" applyAlignment="1" applyProtection="1">
      <alignment vertical="center"/>
      <protection hidden="1"/>
    </xf>
    <xf numFmtId="0" fontId="4" fillId="2" borderId="3" xfId="0" applyFont="1" applyFill="1" applyBorder="1" applyAlignment="1" applyProtection="1">
      <alignment horizontal="left" vertical="center" indent="1"/>
      <protection hidden="1"/>
    </xf>
    <xf numFmtId="165" fontId="1" fillId="2" borderId="64" xfId="0" applyNumberFormat="1" applyFont="1" applyFill="1" applyBorder="1" applyAlignment="1" applyProtection="1">
      <alignment vertical="center"/>
      <protection hidden="1"/>
    </xf>
    <xf numFmtId="165" fontId="1" fillId="2" borderId="16" xfId="0" applyNumberFormat="1" applyFont="1" applyFill="1" applyBorder="1" applyAlignment="1" applyProtection="1">
      <alignment vertical="center"/>
      <protection hidden="1"/>
    </xf>
    <xf numFmtId="165" fontId="1" fillId="2" borderId="17" xfId="0" applyNumberFormat="1" applyFont="1" applyFill="1" applyBorder="1" applyAlignment="1" applyProtection="1">
      <alignment vertical="center"/>
      <protection hidden="1"/>
    </xf>
    <xf numFmtId="165" fontId="0" fillId="0" borderId="41" xfId="0" applyNumberFormat="1" applyFill="1" applyBorder="1" applyAlignment="1" applyProtection="1">
      <alignment vertical="center"/>
      <protection locked="0"/>
    </xf>
    <xf numFmtId="165" fontId="0" fillId="0" borderId="40" xfId="0" applyNumberFormat="1" applyFill="1" applyBorder="1" applyAlignment="1" applyProtection="1">
      <alignment vertical="center"/>
      <protection locked="0"/>
    </xf>
    <xf numFmtId="165" fontId="0" fillId="0" borderId="53" xfId="0" applyNumberFormat="1" applyFill="1" applyBorder="1" applyAlignment="1" applyProtection="1">
      <alignment vertical="center"/>
      <protection locked="0"/>
    </xf>
    <xf numFmtId="165" fontId="0" fillId="0" borderId="61" xfId="0" applyNumberFormat="1" applyFill="1" applyBorder="1" applyAlignment="1" applyProtection="1">
      <alignment vertical="center"/>
      <protection locked="0"/>
    </xf>
    <xf numFmtId="0" fontId="2" fillId="2" borderId="33" xfId="0" applyFont="1" applyFill="1" applyBorder="1" applyAlignment="1" applyProtection="1">
      <alignment vertical="center"/>
      <protection hidden="1"/>
    </xf>
    <xf numFmtId="0" fontId="0" fillId="2" borderId="0" xfId="0" applyNumberFormat="1" applyFont="1" applyFill="1" applyAlignment="1" applyProtection="1">
      <protection hidden="1"/>
    </xf>
    <xf numFmtId="0" fontId="0" fillId="2" borderId="36" xfId="0" applyFont="1" applyFill="1" applyBorder="1" applyAlignment="1" applyProtection="1">
      <protection hidden="1"/>
    </xf>
    <xf numFmtId="0" fontId="0" fillId="2" borderId="43" xfId="0" applyNumberFormat="1" applyFont="1" applyFill="1" applyBorder="1" applyAlignment="1" applyProtection="1">
      <protection hidden="1"/>
    </xf>
    <xf numFmtId="0" fontId="4" fillId="2" borderId="3" xfId="0" applyFont="1" applyFill="1" applyBorder="1" applyAlignment="1" applyProtection="1">
      <alignment horizontal="center" vertical="center"/>
      <protection hidden="1"/>
    </xf>
    <xf numFmtId="0" fontId="0" fillId="2" borderId="0" xfId="0" applyFont="1" applyFill="1" applyAlignment="1" applyProtection="1">
      <alignment horizontal="left" indent="1"/>
      <protection hidden="1"/>
    </xf>
    <xf numFmtId="0" fontId="1" fillId="2" borderId="3" xfId="0" applyFont="1" applyFill="1" applyBorder="1" applyAlignment="1" applyProtection="1">
      <alignment horizontal="center"/>
      <protection hidden="1"/>
    </xf>
    <xf numFmtId="0" fontId="0" fillId="2" borderId="3" xfId="0" applyFill="1" applyBorder="1" applyAlignment="1" applyProtection="1">
      <alignment horizontal="left" indent="1"/>
      <protection hidden="1"/>
    </xf>
    <xf numFmtId="0" fontId="1" fillId="2" borderId="1" xfId="0" applyFont="1" applyFill="1" applyBorder="1" applyAlignment="1" applyProtection="1">
      <alignment horizontal="center" vertical="center"/>
      <protection hidden="1"/>
    </xf>
    <xf numFmtId="0" fontId="0" fillId="2" borderId="0" xfId="0" applyFill="1" applyAlignment="1" applyProtection="1">
      <protection hidden="1"/>
    </xf>
    <xf numFmtId="0" fontId="0" fillId="2" borderId="3" xfId="0" applyFill="1" applyBorder="1" applyAlignment="1" applyProtection="1">
      <protection hidden="1"/>
    </xf>
    <xf numFmtId="0" fontId="0" fillId="2" borderId="7" xfId="0" applyFill="1" applyBorder="1" applyAlignment="1" applyProtection="1">
      <alignment horizontal="left" vertical="center" indent="1"/>
      <protection hidden="1"/>
    </xf>
    <xf numFmtId="0" fontId="0" fillId="2" borderId="7" xfId="0" applyFill="1" applyBorder="1" applyAlignment="1" applyProtection="1">
      <alignment horizontal="left" vertical="center" indent="2"/>
      <protection hidden="1"/>
    </xf>
    <xf numFmtId="0" fontId="1" fillId="2" borderId="2" xfId="0" applyFont="1" applyFill="1" applyBorder="1" applyAlignment="1" applyProtection="1">
      <alignment horizontal="center"/>
      <protection hidden="1"/>
    </xf>
    <xf numFmtId="0" fontId="0" fillId="2" borderId="3" xfId="0" applyFont="1" applyFill="1" applyBorder="1" applyAlignment="1" applyProtection="1">
      <protection hidden="1"/>
    </xf>
    <xf numFmtId="0" fontId="0" fillId="2" borderId="1" xfId="0" applyFill="1" applyBorder="1" applyAlignment="1" applyProtection="1">
      <alignment horizontal="left" vertical="center" indent="1"/>
      <protection hidden="1"/>
    </xf>
    <xf numFmtId="0" fontId="0" fillId="2" borderId="30" xfId="0" applyFill="1" applyBorder="1" applyAlignment="1" applyProtection="1">
      <alignment horizontal="left" vertical="center" indent="1"/>
      <protection hidden="1"/>
    </xf>
    <xf numFmtId="0" fontId="0" fillId="2" borderId="2" xfId="0" applyFill="1" applyBorder="1" applyAlignment="1" applyProtection="1">
      <alignment horizontal="left" vertical="center" indent="1"/>
      <protection hidden="1"/>
    </xf>
    <xf numFmtId="0" fontId="0" fillId="2" borderId="4" xfId="0" applyFont="1" applyFill="1" applyBorder="1" applyAlignment="1" applyProtection="1">
      <protection hidden="1"/>
    </xf>
    <xf numFmtId="0" fontId="0" fillId="2" borderId="4" xfId="0" applyFill="1" applyBorder="1" applyAlignment="1" applyProtection="1">
      <alignment horizontal="left" vertical="center" indent="2"/>
      <protection hidden="1"/>
    </xf>
    <xf numFmtId="0" fontId="2" fillId="2" borderId="33" xfId="0" applyFont="1" applyFill="1" applyBorder="1" applyAlignment="1" applyProtection="1">
      <alignment horizontal="left" vertical="center" indent="1"/>
      <protection hidden="1"/>
    </xf>
    <xf numFmtId="0" fontId="2" fillId="2" borderId="6" xfId="0" applyFont="1" applyFill="1" applyBorder="1" applyAlignment="1" applyProtection="1">
      <alignment vertical="center"/>
      <protection hidden="1"/>
    </xf>
    <xf numFmtId="0" fontId="0" fillId="2" borderId="6" xfId="0" applyNumberFormat="1" applyFont="1" applyFill="1" applyBorder="1" applyAlignment="1" applyProtection="1">
      <protection hidden="1"/>
    </xf>
    <xf numFmtId="166" fontId="4" fillId="2" borderId="1" xfId="0" applyNumberFormat="1" applyFont="1" applyFill="1" applyBorder="1" applyAlignment="1" applyProtection="1">
      <alignment vertical="center"/>
      <protection hidden="1"/>
    </xf>
    <xf numFmtId="0" fontId="1" fillId="2" borderId="3" xfId="0" applyFont="1" applyFill="1" applyBorder="1" applyAlignment="1" applyProtection="1">
      <alignment horizontal="left" vertical="center" indent="2"/>
      <protection hidden="1"/>
    </xf>
    <xf numFmtId="0" fontId="0" fillId="2" borderId="0" xfId="0" applyFill="1" applyBorder="1" applyAlignment="1" applyProtection="1">
      <alignment horizontal="left" vertical="center" indent="1"/>
      <protection hidden="1"/>
    </xf>
    <xf numFmtId="165" fontId="0" fillId="2" borderId="0" xfId="0" applyNumberFormat="1" applyFill="1" applyBorder="1" applyAlignment="1" applyProtection="1">
      <alignment vertical="center"/>
      <protection hidden="1"/>
    </xf>
    <xf numFmtId="0" fontId="10" fillId="2" borderId="0" xfId="0" applyFont="1" applyFill="1" applyBorder="1" applyAlignment="1" applyProtection="1">
      <alignment horizontal="left" vertical="center" indent="1"/>
      <protection hidden="1"/>
    </xf>
    <xf numFmtId="0" fontId="0" fillId="2" borderId="14" xfId="0" applyFill="1" applyBorder="1" applyAlignment="1" applyProtection="1">
      <alignment horizontal="center" vertical="center"/>
      <protection hidden="1"/>
    </xf>
    <xf numFmtId="0" fontId="0" fillId="2" borderId="6" xfId="0" applyFill="1" applyBorder="1" applyAlignment="1" applyProtection="1">
      <alignment horizontal="left" vertical="center" indent="2"/>
      <protection hidden="1"/>
    </xf>
    <xf numFmtId="0" fontId="1" fillId="2" borderId="57" xfId="0" applyFont="1" applyFill="1" applyBorder="1" applyAlignment="1" applyProtection="1">
      <alignment horizontal="left" vertical="center" indent="1"/>
      <protection hidden="1"/>
    </xf>
    <xf numFmtId="0" fontId="0" fillId="2" borderId="14"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6" xfId="0" applyFill="1" applyBorder="1" applyAlignment="1" applyProtection="1">
      <alignment horizontal="left" vertical="center" indent="2"/>
      <protection hidden="1"/>
    </xf>
    <xf numFmtId="0" fontId="0" fillId="2" borderId="15" xfId="0" applyFill="1" applyBorder="1" applyAlignment="1" applyProtection="1">
      <alignment horizontal="center" vertical="top" wrapText="1"/>
      <protection hidden="1"/>
    </xf>
    <xf numFmtId="0" fontId="1" fillId="2" borderId="28" xfId="0" applyFont="1" applyFill="1" applyBorder="1" applyAlignment="1" applyProtection="1">
      <alignment horizontal="center" vertical="top"/>
      <protection hidden="1"/>
    </xf>
    <xf numFmtId="0" fontId="1" fillId="2" borderId="54" xfId="0" applyFont="1" applyFill="1" applyBorder="1" applyAlignment="1" applyProtection="1">
      <alignment horizontal="center" vertical="top"/>
      <protection hidden="1"/>
    </xf>
    <xf numFmtId="0" fontId="0" fillId="2" borderId="45" xfId="0"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1" fillId="2" borderId="57" xfId="0" applyFont="1" applyFill="1" applyBorder="1" applyAlignment="1" applyProtection="1">
      <alignment horizontal="left" vertical="center" indent="1"/>
      <protection hidden="1"/>
    </xf>
    <xf numFmtId="0" fontId="0" fillId="2" borderId="58" xfId="0" applyFill="1" applyBorder="1" applyAlignment="1" applyProtection="1">
      <alignment horizontal="left" vertical="center" indent="1"/>
      <protection hidden="1"/>
    </xf>
    <xf numFmtId="0" fontId="2" fillId="0" borderId="28" xfId="0" applyFont="1" applyFill="1" applyBorder="1" applyAlignment="1" applyProtection="1">
      <alignment horizontal="left" vertical="center" indent="1"/>
      <protection hidden="1"/>
    </xf>
    <xf numFmtId="0" fontId="2" fillId="0" borderId="29" xfId="0" applyFont="1" applyFill="1" applyBorder="1" applyAlignment="1" applyProtection="1">
      <alignment horizontal="left" vertical="center" indent="1"/>
      <protection hidden="1"/>
    </xf>
    <xf numFmtId="0" fontId="2" fillId="0" borderId="30" xfId="0" applyFont="1" applyFill="1" applyBorder="1" applyAlignment="1" applyProtection="1">
      <alignment horizontal="left" vertical="center" indent="1"/>
      <protection hidden="1"/>
    </xf>
    <xf numFmtId="14" fontId="2" fillId="0" borderId="28" xfId="0" applyNumberFormat="1" applyFont="1" applyFill="1" applyBorder="1" applyAlignment="1" applyProtection="1">
      <alignment horizontal="center" vertical="center"/>
      <protection hidden="1"/>
    </xf>
    <xf numFmtId="14" fontId="2" fillId="0" borderId="30" xfId="0" applyNumberFormat="1"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1" fillId="2" borderId="30" xfId="0" applyFont="1" applyFill="1" applyBorder="1" applyAlignment="1" applyProtection="1">
      <alignment horizontal="center" vertical="center"/>
      <protection hidden="1"/>
    </xf>
    <xf numFmtId="0" fontId="2" fillId="0" borderId="28" xfId="0" applyFont="1" applyFill="1" applyBorder="1" applyAlignment="1" applyProtection="1">
      <alignment horizontal="left" vertical="center" indent="1"/>
      <protection locked="0"/>
    </xf>
    <xf numFmtId="0" fontId="2" fillId="0" borderId="29" xfId="0" applyFont="1" applyFill="1" applyBorder="1" applyAlignment="1" applyProtection="1">
      <alignment horizontal="left" vertical="center" indent="1"/>
      <protection locked="0"/>
    </xf>
    <xf numFmtId="0" fontId="2" fillId="0" borderId="30" xfId="0" applyFont="1" applyFill="1" applyBorder="1" applyAlignment="1" applyProtection="1">
      <alignment horizontal="left" vertical="center" indent="1"/>
      <protection locked="0"/>
    </xf>
    <xf numFmtId="14" fontId="2" fillId="0" borderId="28" xfId="0" applyNumberFormat="1" applyFont="1" applyFill="1" applyBorder="1" applyAlignment="1" applyProtection="1">
      <alignment horizontal="center" vertical="center"/>
      <protection locked="0"/>
    </xf>
    <xf numFmtId="14" fontId="2" fillId="0" borderId="30" xfId="0"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0" fillId="0" borderId="29" xfId="0" applyFill="1" applyBorder="1" applyAlignment="1" applyProtection="1">
      <alignment horizontal="left" vertical="center" wrapText="1" indent="1"/>
      <protection locked="0"/>
    </xf>
    <xf numFmtId="0" fontId="0" fillId="0" borderId="30" xfId="0" applyFill="1" applyBorder="1" applyAlignment="1" applyProtection="1">
      <alignment horizontal="left" vertical="center" wrapText="1" indent="1"/>
      <protection locked="0"/>
    </xf>
    <xf numFmtId="0" fontId="0" fillId="2" borderId="0" xfId="0" applyFont="1" applyFill="1" applyAlignment="1">
      <alignment horizontal="left" indent="1"/>
    </xf>
    <xf numFmtId="0" fontId="0" fillId="2" borderId="0" xfId="0" applyFont="1" applyFill="1" applyAlignment="1">
      <alignment horizontal="left" indent="2"/>
    </xf>
  </cellXfs>
  <cellStyles count="1">
    <cellStyle name="Normal" xfId="0" builtinId="0"/>
  </cellStyles>
  <dxfs count="0"/>
  <tableStyles count="0" defaultTableStyle="TableStyleMedium2" defaultPivotStyle="PivotStyleLight16"/>
  <colors>
    <mruColors>
      <color rgb="FFCCFFFF"/>
      <color rgb="FFFF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zoomScaleNormal="100" workbookViewId="0"/>
  </sheetViews>
  <sheetFormatPr defaultRowHeight="15" x14ac:dyDescent="0.25"/>
  <cols>
    <col min="1" max="1" width="38.7109375" style="1" customWidth="1"/>
    <col min="2" max="2" width="125.7109375" style="1" customWidth="1"/>
    <col min="3" max="16384" width="9.140625" style="1"/>
  </cols>
  <sheetData>
    <row r="1" spans="1:2" ht="30" customHeight="1" x14ac:dyDescent="0.25">
      <c r="A1" s="106" t="s">
        <v>40</v>
      </c>
      <c r="B1" s="106" t="s">
        <v>183</v>
      </c>
    </row>
    <row r="2" spans="1:2" ht="30" customHeight="1" x14ac:dyDescent="0.25">
      <c r="A2" s="147" t="s">
        <v>46</v>
      </c>
    </row>
    <row r="3" spans="1:2" ht="24.95" customHeight="1" x14ac:dyDescent="0.25">
      <c r="A3" s="148" t="s">
        <v>184</v>
      </c>
    </row>
    <row r="4" spans="1:2" ht="24.95" customHeight="1" x14ac:dyDescent="0.25">
      <c r="A4" s="148" t="s">
        <v>140</v>
      </c>
    </row>
    <row r="5" spans="1:2" ht="24.95" customHeight="1" x14ac:dyDescent="0.25">
      <c r="A5" s="148" t="s">
        <v>168</v>
      </c>
    </row>
    <row r="6" spans="1:2" ht="24.95" customHeight="1" x14ac:dyDescent="0.25">
      <c r="A6" s="148" t="s">
        <v>141</v>
      </c>
    </row>
    <row r="7" spans="1:2" ht="24.95" customHeight="1" x14ac:dyDescent="0.25">
      <c r="A7" s="148" t="s">
        <v>169</v>
      </c>
    </row>
    <row r="8" spans="1:2" ht="24.95" customHeight="1" x14ac:dyDescent="0.25">
      <c r="A8" s="148" t="s">
        <v>170</v>
      </c>
    </row>
    <row r="9" spans="1:2" ht="30" customHeight="1" x14ac:dyDescent="0.25">
      <c r="A9" s="147" t="s">
        <v>147</v>
      </c>
    </row>
    <row r="10" spans="1:2" ht="24.95" customHeight="1" x14ac:dyDescent="0.25">
      <c r="A10" s="148" t="s">
        <v>172</v>
      </c>
    </row>
    <row r="11" spans="1:2" s="190" customFormat="1" ht="9.9499999999999993" customHeight="1" thickBot="1" x14ac:dyDescent="0.3"/>
    <row r="12" spans="1:2" ht="24.95" customHeight="1" thickBot="1" x14ac:dyDescent="0.3">
      <c r="A12" s="189" t="s">
        <v>142</v>
      </c>
      <c r="B12" s="14" t="s">
        <v>143</v>
      </c>
    </row>
    <row r="13" spans="1:2" ht="30" customHeight="1" x14ac:dyDescent="0.25">
      <c r="A13" s="194" t="s">
        <v>46</v>
      </c>
      <c r="B13" s="192" t="s">
        <v>144</v>
      </c>
    </row>
    <row r="14" spans="1:2" ht="24.95" customHeight="1" x14ac:dyDescent="0.25">
      <c r="A14" s="188"/>
      <c r="B14" s="192" t="s">
        <v>173</v>
      </c>
    </row>
    <row r="15" spans="1:2" ht="24.95" customHeight="1" thickBot="1" x14ac:dyDescent="0.3">
      <c r="A15" s="188"/>
      <c r="B15" s="192" t="s">
        <v>174</v>
      </c>
    </row>
    <row r="16" spans="1:2" ht="30" customHeight="1" thickBot="1" x14ac:dyDescent="0.3">
      <c r="A16" s="189" t="s">
        <v>167</v>
      </c>
      <c r="B16" s="197" t="s">
        <v>148</v>
      </c>
    </row>
    <row r="17" spans="1:2" ht="30" customHeight="1" x14ac:dyDescent="0.25">
      <c r="A17" s="187" t="s">
        <v>145</v>
      </c>
      <c r="B17" s="192" t="s">
        <v>146</v>
      </c>
    </row>
    <row r="18" spans="1:2" ht="24.95" customHeight="1" x14ac:dyDescent="0.25">
      <c r="A18" s="191"/>
      <c r="B18" s="193" t="s">
        <v>51</v>
      </c>
    </row>
    <row r="19" spans="1:2" ht="24.95" customHeight="1" x14ac:dyDescent="0.25">
      <c r="A19" s="191"/>
      <c r="B19" s="193" t="s">
        <v>52</v>
      </c>
    </row>
    <row r="20" spans="1:2" ht="24.95" customHeight="1" x14ac:dyDescent="0.25">
      <c r="A20" s="191"/>
      <c r="B20" s="193" t="s">
        <v>53</v>
      </c>
    </row>
    <row r="21" spans="1:2" ht="24.95" customHeight="1" x14ac:dyDescent="0.25">
      <c r="A21" s="191"/>
      <c r="B21" s="193" t="s">
        <v>54</v>
      </c>
    </row>
    <row r="22" spans="1:2" ht="24.95" customHeight="1" thickBot="1" x14ac:dyDescent="0.3">
      <c r="A22" s="191"/>
      <c r="B22" s="193" t="s">
        <v>55</v>
      </c>
    </row>
    <row r="23" spans="1:2" ht="30" customHeight="1" x14ac:dyDescent="0.25">
      <c r="A23" s="194" t="s">
        <v>175</v>
      </c>
      <c r="B23" s="198" t="s">
        <v>149</v>
      </c>
    </row>
    <row r="24" spans="1:2" ht="24.95" customHeight="1" x14ac:dyDescent="0.25">
      <c r="A24" s="195"/>
      <c r="B24" s="18" t="s">
        <v>135</v>
      </c>
    </row>
    <row r="25" spans="1:2" ht="24.95" customHeight="1" thickBot="1" x14ac:dyDescent="0.3">
      <c r="A25" s="199"/>
      <c r="B25" s="200" t="s">
        <v>171</v>
      </c>
    </row>
    <row r="26" spans="1:2" ht="30" customHeight="1" thickBot="1" x14ac:dyDescent="0.3">
      <c r="A26" s="189" t="s">
        <v>150</v>
      </c>
      <c r="B26" s="196" t="s">
        <v>151</v>
      </c>
    </row>
    <row r="27" spans="1:2" ht="30" customHeight="1" x14ac:dyDescent="0.25">
      <c r="A27" s="149" t="s">
        <v>152</v>
      </c>
    </row>
    <row r="28" spans="1:2" ht="24.95" customHeight="1" x14ac:dyDescent="0.25">
      <c r="A28" s="148" t="s">
        <v>116</v>
      </c>
    </row>
    <row r="29" spans="1:2" ht="20.100000000000001" customHeight="1" x14ac:dyDescent="0.25">
      <c r="A29" s="148" t="s">
        <v>153</v>
      </c>
    </row>
    <row r="30" spans="1:2" ht="24.95" customHeight="1" x14ac:dyDescent="0.25">
      <c r="A30" s="148" t="s">
        <v>118</v>
      </c>
    </row>
    <row r="31" spans="1:2" ht="30" customHeight="1" x14ac:dyDescent="0.25">
      <c r="A31" s="149" t="s">
        <v>114</v>
      </c>
    </row>
    <row r="32" spans="1:2" ht="24.95" customHeight="1" x14ac:dyDescent="0.25">
      <c r="A32" s="148" t="s">
        <v>115</v>
      </c>
    </row>
  </sheetData>
  <sheetProtection password="E23E" sheet="1" objects="1" scenarios="1"/>
  <pageMargins left="0.19685039370078741" right="0.19685039370078741" top="0.19685039370078741" bottom="0.39370078740157483" header="0" footer="0"/>
  <pageSetup paperSize="9" scale="75" fitToHeight="2" orientation="landscape" r:id="rId1"/>
  <rowBreaks count="1" manualBreakCount="1">
    <brk id="26"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zoomScaleNormal="100" workbookViewId="0"/>
  </sheetViews>
  <sheetFormatPr defaultRowHeight="15" x14ac:dyDescent="0.25"/>
  <cols>
    <col min="1" max="1" width="5.7109375" style="1" customWidth="1"/>
    <col min="2" max="2" width="26.5703125" style="1" customWidth="1"/>
    <col min="3" max="3" width="12.7109375" style="1" customWidth="1"/>
    <col min="4" max="5" width="13.7109375" style="1" customWidth="1"/>
    <col min="6" max="6" width="30.7109375" style="1" customWidth="1"/>
    <col min="7" max="7" width="20.7109375" style="1" customWidth="1"/>
    <col min="8" max="16384" width="9.140625" style="1"/>
  </cols>
  <sheetData>
    <row r="1" spans="1:3" ht="30" customHeight="1" x14ac:dyDescent="0.25">
      <c r="A1" s="106" t="s">
        <v>40</v>
      </c>
      <c r="C1" s="106" t="s">
        <v>183</v>
      </c>
    </row>
    <row r="2" spans="1:3" ht="24.95" customHeight="1" x14ac:dyDescent="0.25">
      <c r="A2" s="186" t="s">
        <v>154</v>
      </c>
    </row>
    <row r="3" spans="1:3" ht="30" customHeight="1" x14ac:dyDescent="0.25">
      <c r="A3" s="149" t="s">
        <v>161</v>
      </c>
    </row>
    <row r="4" spans="1:3" ht="24.95" customHeight="1" x14ac:dyDescent="0.25">
      <c r="A4" s="148" t="s">
        <v>162</v>
      </c>
    </row>
    <row r="5" spans="1:3" ht="30" customHeight="1" x14ac:dyDescent="0.25">
      <c r="A5" s="149" t="s">
        <v>108</v>
      </c>
    </row>
    <row r="6" spans="1:3" ht="24.95" customHeight="1" x14ac:dyDescent="0.25">
      <c r="A6" s="148" t="s">
        <v>176</v>
      </c>
    </row>
    <row r="7" spans="1:3" ht="20.100000000000001" customHeight="1" x14ac:dyDescent="0.25">
      <c r="A7" s="148" t="s">
        <v>178</v>
      </c>
    </row>
    <row r="8" spans="1:3" ht="24.95" customHeight="1" x14ac:dyDescent="0.25">
      <c r="A8" s="108" t="s">
        <v>113</v>
      </c>
    </row>
    <row r="9" spans="1:3" ht="24.95" customHeight="1" x14ac:dyDescent="0.25">
      <c r="A9" s="108" t="s">
        <v>111</v>
      </c>
    </row>
    <row r="10" spans="1:3" ht="24.95" customHeight="1" x14ac:dyDescent="0.25">
      <c r="A10" s="108" t="s">
        <v>112</v>
      </c>
    </row>
    <row r="11" spans="1:3" ht="24.95" customHeight="1" x14ac:dyDescent="0.25">
      <c r="A11" s="148" t="s">
        <v>155</v>
      </c>
    </row>
    <row r="12" spans="1:3" ht="20.100000000000001" customHeight="1" x14ac:dyDescent="0.25">
      <c r="A12" s="148" t="s">
        <v>179</v>
      </c>
    </row>
    <row r="13" spans="1:3" ht="20.100000000000001" customHeight="1" x14ac:dyDescent="0.25">
      <c r="A13" s="148" t="s">
        <v>109</v>
      </c>
    </row>
    <row r="14" spans="1:3" ht="24.95" customHeight="1" x14ac:dyDescent="0.25">
      <c r="A14" s="148" t="s">
        <v>156</v>
      </c>
    </row>
    <row r="15" spans="1:3" ht="24.95" customHeight="1" x14ac:dyDescent="0.25">
      <c r="A15" s="148" t="s">
        <v>180</v>
      </c>
    </row>
    <row r="16" spans="1:3" ht="20.100000000000001" customHeight="1" x14ac:dyDescent="0.25">
      <c r="A16" s="148" t="s">
        <v>117</v>
      </c>
    </row>
    <row r="17" spans="1:7" ht="24.95" customHeight="1" x14ac:dyDescent="0.25">
      <c r="A17" s="148" t="s">
        <v>157</v>
      </c>
    </row>
    <row r="18" spans="1:7" ht="30" customHeight="1" x14ac:dyDescent="0.25">
      <c r="A18" s="149" t="s">
        <v>160</v>
      </c>
    </row>
    <row r="19" spans="1:7" ht="24.95" customHeight="1" x14ac:dyDescent="0.25">
      <c r="A19" s="148" t="s">
        <v>181</v>
      </c>
    </row>
    <row r="20" spans="1:7" ht="24.95" customHeight="1" x14ac:dyDescent="0.25">
      <c r="A20" s="148" t="s">
        <v>159</v>
      </c>
    </row>
    <row r="21" spans="1:7" ht="24.95" customHeight="1" x14ac:dyDescent="0.25">
      <c r="A21" s="108" t="s">
        <v>190</v>
      </c>
    </row>
    <row r="22" spans="1:7" ht="24.95" customHeight="1" x14ac:dyDescent="0.25">
      <c r="A22" s="108" t="s">
        <v>158</v>
      </c>
    </row>
    <row r="23" spans="1:7" ht="24.95" customHeight="1" x14ac:dyDescent="0.25">
      <c r="A23" s="108" t="s">
        <v>187</v>
      </c>
    </row>
    <row r="24" spans="1:7" ht="24.95" customHeight="1" x14ac:dyDescent="0.25">
      <c r="A24" s="108" t="s">
        <v>189</v>
      </c>
      <c r="G24" s="190"/>
    </row>
    <row r="25" spans="1:7" ht="24.95" customHeight="1" x14ac:dyDescent="0.25">
      <c r="A25" s="108" t="s">
        <v>188</v>
      </c>
    </row>
    <row r="26" spans="1:7" ht="24.95" customHeight="1" x14ac:dyDescent="0.25">
      <c r="A26" s="148" t="s">
        <v>193</v>
      </c>
    </row>
    <row r="27" spans="1:7" ht="24.95" customHeight="1" x14ac:dyDescent="0.25">
      <c r="A27" s="246" t="s">
        <v>194</v>
      </c>
      <c r="B27" s="2"/>
    </row>
    <row r="28" spans="1:7" ht="24.95" customHeight="1" x14ac:dyDescent="0.25">
      <c r="A28" s="246" t="s">
        <v>195</v>
      </c>
      <c r="B28" s="2"/>
    </row>
    <row r="29" spans="1:7" ht="20.100000000000001" customHeight="1" x14ac:dyDescent="0.25">
      <c r="A29" s="247" t="s">
        <v>196</v>
      </c>
      <c r="B29" s="2"/>
    </row>
    <row r="30" spans="1:7" ht="24.95" customHeight="1" x14ac:dyDescent="0.25">
      <c r="A30" s="246" t="s">
        <v>197</v>
      </c>
      <c r="B30" s="2"/>
    </row>
    <row r="31" spans="1:7" ht="20.100000000000001" customHeight="1" x14ac:dyDescent="0.25">
      <c r="A31" s="247" t="s">
        <v>198</v>
      </c>
      <c r="B31" s="2"/>
    </row>
    <row r="32" spans="1:7" ht="30" customHeight="1" x14ac:dyDescent="0.25">
      <c r="A32" s="149" t="s">
        <v>177</v>
      </c>
    </row>
    <row r="33" spans="1:1" ht="24.95" customHeight="1" x14ac:dyDescent="0.25">
      <c r="A33" s="1" t="s">
        <v>99</v>
      </c>
    </row>
    <row r="34" spans="1:1" ht="30" customHeight="1" x14ac:dyDescent="0.25">
      <c r="A34" s="107" t="s">
        <v>136</v>
      </c>
    </row>
    <row r="35" spans="1:1" ht="24.95" customHeight="1" x14ac:dyDescent="0.25">
      <c r="A35" s="108" t="s">
        <v>182</v>
      </c>
    </row>
    <row r="36" spans="1:1" ht="30" customHeight="1" x14ac:dyDescent="0.25">
      <c r="A36" s="107" t="s">
        <v>56</v>
      </c>
    </row>
    <row r="37" spans="1:1" ht="24.95" customHeight="1" x14ac:dyDescent="0.25">
      <c r="A37" s="108" t="s">
        <v>121</v>
      </c>
    </row>
    <row r="38" spans="1:1" ht="24.95" customHeight="1" x14ac:dyDescent="0.25">
      <c r="A38" s="109" t="s">
        <v>57</v>
      </c>
    </row>
    <row r="39" spans="1:1" ht="24.95" customHeight="1" x14ac:dyDescent="0.25">
      <c r="A39" s="109" t="s">
        <v>58</v>
      </c>
    </row>
    <row r="40" spans="1:1" ht="24.95" customHeight="1" x14ac:dyDescent="0.25">
      <c r="A40" s="109" t="s">
        <v>59</v>
      </c>
    </row>
    <row r="41" spans="1:1" ht="24.95" customHeight="1" x14ac:dyDescent="0.25">
      <c r="A41" s="109" t="s">
        <v>60</v>
      </c>
    </row>
    <row r="42" spans="1:1" ht="24.95" customHeight="1" x14ac:dyDescent="0.25">
      <c r="A42" s="108" t="s">
        <v>123</v>
      </c>
    </row>
    <row r="43" spans="1:1" ht="30" customHeight="1" x14ac:dyDescent="0.25">
      <c r="A43" s="107" t="s">
        <v>63</v>
      </c>
    </row>
    <row r="44" spans="1:1" ht="24.95" customHeight="1" x14ac:dyDescent="0.25">
      <c r="A44" s="108" t="s">
        <v>122</v>
      </c>
    </row>
    <row r="45" spans="1:1" ht="24.95" customHeight="1" x14ac:dyDescent="0.25">
      <c r="A45" s="109" t="s">
        <v>61</v>
      </c>
    </row>
    <row r="46" spans="1:1" ht="24.95" customHeight="1" x14ac:dyDescent="0.25">
      <c r="A46" s="109" t="s">
        <v>62</v>
      </c>
    </row>
    <row r="47" spans="1:1" ht="24.95" customHeight="1" x14ac:dyDescent="0.25">
      <c r="A47" s="108" t="s">
        <v>100</v>
      </c>
    </row>
    <row r="48" spans="1:1" ht="24.95" customHeight="1" x14ac:dyDescent="0.25">
      <c r="A48" s="109" t="s">
        <v>64</v>
      </c>
    </row>
    <row r="49" spans="1:11" ht="24.95" customHeight="1" x14ac:dyDescent="0.25">
      <c r="A49" s="109" t="s">
        <v>65</v>
      </c>
    </row>
    <row r="50" spans="1:11" ht="30" customHeight="1" x14ac:dyDescent="0.25">
      <c r="A50" s="107" t="s">
        <v>69</v>
      </c>
    </row>
    <row r="51" spans="1:11" ht="24.95" customHeight="1" x14ac:dyDescent="0.25">
      <c r="A51" s="108" t="s">
        <v>124</v>
      </c>
    </row>
    <row r="52" spans="1:11" ht="24.95" customHeight="1" x14ac:dyDescent="0.25">
      <c r="A52" s="109" t="s">
        <v>66</v>
      </c>
    </row>
    <row r="53" spans="1:11" ht="24.95" customHeight="1" x14ac:dyDescent="0.25">
      <c r="A53" s="109" t="s">
        <v>67</v>
      </c>
    </row>
    <row r="54" spans="1:11" ht="24.95" customHeight="1" x14ac:dyDescent="0.25">
      <c r="A54" s="109" t="s">
        <v>68</v>
      </c>
    </row>
    <row r="55" spans="1:11" ht="24.75" customHeight="1" x14ac:dyDescent="0.25">
      <c r="A55" s="108" t="s">
        <v>110</v>
      </c>
    </row>
    <row r="56" spans="1:11" ht="24.75" customHeight="1" x14ac:dyDescent="0.25">
      <c r="A56" s="108" t="s">
        <v>125</v>
      </c>
    </row>
    <row r="57" spans="1:11" ht="9.9499999999999993" customHeight="1" thickBot="1" x14ac:dyDescent="0.3">
      <c r="A57" s="108"/>
    </row>
    <row r="58" spans="1:11" ht="30" customHeight="1" thickBot="1" x14ac:dyDescent="0.3">
      <c r="B58" s="14" t="s">
        <v>69</v>
      </c>
      <c r="C58" s="110" t="s">
        <v>70</v>
      </c>
      <c r="D58" s="111"/>
      <c r="E58" s="112"/>
      <c r="F58" s="90"/>
      <c r="G58" s="44"/>
      <c r="H58" s="9"/>
      <c r="I58" s="9"/>
      <c r="J58" s="9"/>
    </row>
    <row r="59" spans="1:11" ht="30" customHeight="1" x14ac:dyDescent="0.25">
      <c r="B59" s="113" t="s">
        <v>0</v>
      </c>
      <c r="C59" s="114" t="s">
        <v>74</v>
      </c>
      <c r="D59" s="115"/>
      <c r="E59" s="7"/>
      <c r="F59" s="45"/>
      <c r="G59" s="44"/>
      <c r="H59" s="9"/>
      <c r="I59" s="9"/>
      <c r="J59" s="9"/>
      <c r="K59" s="116"/>
    </row>
    <row r="60" spans="1:11" ht="30" customHeight="1" x14ac:dyDescent="0.25">
      <c r="B60" s="117" t="s">
        <v>71</v>
      </c>
      <c r="C60" s="118" t="s">
        <v>75</v>
      </c>
      <c r="D60" s="119"/>
      <c r="E60" s="120"/>
      <c r="F60" s="121"/>
      <c r="G60" s="44"/>
      <c r="H60" s="9"/>
      <c r="I60" s="9"/>
      <c r="J60" s="9"/>
      <c r="K60" s="116"/>
    </row>
    <row r="61" spans="1:11" ht="30" customHeight="1" thickBot="1" x14ac:dyDescent="0.3">
      <c r="B61" s="122" t="s">
        <v>72</v>
      </c>
      <c r="C61" s="123" t="s">
        <v>73</v>
      </c>
      <c r="D61" s="124"/>
      <c r="E61" s="125"/>
      <c r="F61" s="126"/>
      <c r="G61" s="44"/>
      <c r="H61" s="9"/>
      <c r="I61" s="9"/>
      <c r="J61" s="9"/>
      <c r="K61" s="116"/>
    </row>
    <row r="62" spans="1:11" ht="24.95" customHeight="1" x14ac:dyDescent="0.25">
      <c r="A62" s="108" t="s">
        <v>81</v>
      </c>
      <c r="K62" s="116"/>
    </row>
    <row r="63" spans="1:11" ht="20.100000000000001" customHeight="1" x14ac:dyDescent="0.25">
      <c r="A63" s="127" t="s">
        <v>80</v>
      </c>
      <c r="K63" s="116"/>
    </row>
    <row r="64" spans="1:11" ht="30" customHeight="1" x14ac:dyDescent="0.25">
      <c r="A64" s="107" t="s">
        <v>82</v>
      </c>
    </row>
    <row r="65" spans="1:7" ht="24.95" customHeight="1" x14ac:dyDescent="0.25">
      <c r="A65" s="108" t="s">
        <v>126</v>
      </c>
    </row>
    <row r="66" spans="1:7" ht="24.95" customHeight="1" x14ac:dyDescent="0.25">
      <c r="A66" s="109" t="s">
        <v>83</v>
      </c>
    </row>
    <row r="67" spans="1:7" ht="24.95" customHeight="1" x14ac:dyDescent="0.25">
      <c r="A67" s="109" t="s">
        <v>84</v>
      </c>
    </row>
    <row r="68" spans="1:7" ht="24.95" customHeight="1" x14ac:dyDescent="0.25">
      <c r="A68" s="108" t="s">
        <v>127</v>
      </c>
    </row>
    <row r="69" spans="1:7" ht="20.100000000000001" customHeight="1" x14ac:dyDescent="0.25">
      <c r="A69" s="108" t="s">
        <v>128</v>
      </c>
    </row>
    <row r="70" spans="1:7" ht="30" customHeight="1" x14ac:dyDescent="0.25">
      <c r="A70" s="107" t="s">
        <v>85</v>
      </c>
    </row>
    <row r="71" spans="1:7" ht="24.95" customHeight="1" x14ac:dyDescent="0.25">
      <c r="A71" s="108" t="s">
        <v>131</v>
      </c>
    </row>
    <row r="72" spans="1:7" ht="24.95" customHeight="1" x14ac:dyDescent="0.25">
      <c r="A72" s="108" t="s">
        <v>101</v>
      </c>
    </row>
    <row r="73" spans="1:7" ht="15.75" thickBot="1" x14ac:dyDescent="0.3"/>
    <row r="74" spans="1:7" ht="69.95" customHeight="1" thickBot="1" x14ac:dyDescent="0.3">
      <c r="B74" s="216" t="s">
        <v>86</v>
      </c>
      <c r="C74" s="217"/>
      <c r="D74" s="128" t="s">
        <v>103</v>
      </c>
      <c r="E74" s="129" t="s">
        <v>102</v>
      </c>
      <c r="F74" s="130"/>
      <c r="G74" s="131"/>
    </row>
    <row r="75" spans="1:7" ht="30" customHeight="1" x14ac:dyDescent="0.25">
      <c r="B75" s="98" t="s">
        <v>129</v>
      </c>
      <c r="C75" s="16"/>
      <c r="D75" s="16"/>
      <c r="E75" s="17"/>
      <c r="F75" s="130"/>
      <c r="G75" s="131"/>
    </row>
    <row r="76" spans="1:7" ht="24.95" customHeight="1" x14ac:dyDescent="0.25">
      <c r="B76" s="210" t="s">
        <v>47</v>
      </c>
      <c r="C76" s="10"/>
      <c r="D76" s="212" t="s">
        <v>104</v>
      </c>
      <c r="E76" s="132">
        <v>100276</v>
      </c>
      <c r="F76" s="130"/>
      <c r="G76" s="131"/>
    </row>
    <row r="77" spans="1:7" ht="24.95" customHeight="1" x14ac:dyDescent="0.25">
      <c r="B77" s="210" t="s">
        <v>48</v>
      </c>
      <c r="C77" s="10"/>
      <c r="D77" s="218"/>
      <c r="E77" s="133">
        <v>100267</v>
      </c>
      <c r="F77" s="130"/>
      <c r="G77" s="131"/>
    </row>
    <row r="78" spans="1:7" ht="30" customHeight="1" x14ac:dyDescent="0.25">
      <c r="B78" s="211" t="s">
        <v>79</v>
      </c>
      <c r="C78" s="6"/>
      <c r="D78" s="134"/>
      <c r="E78" s="135"/>
      <c r="F78" s="130"/>
      <c r="G78" s="131"/>
    </row>
    <row r="79" spans="1:7" ht="24.95" customHeight="1" x14ac:dyDescent="0.25">
      <c r="B79" s="210" t="s">
        <v>77</v>
      </c>
      <c r="C79" s="10"/>
      <c r="D79" s="213" t="s">
        <v>89</v>
      </c>
      <c r="E79" s="132">
        <v>100276</v>
      </c>
      <c r="F79" s="130"/>
      <c r="G79" s="131"/>
    </row>
    <row r="80" spans="1:7" ht="24.95" customHeight="1" x14ac:dyDescent="0.25">
      <c r="B80" s="210" t="s">
        <v>78</v>
      </c>
      <c r="C80" s="10"/>
      <c r="D80" s="213"/>
      <c r="E80" s="132">
        <v>100267</v>
      </c>
      <c r="F80" s="130"/>
      <c r="G80" s="131"/>
    </row>
    <row r="81" spans="2:7" ht="30" customHeight="1" x14ac:dyDescent="0.25">
      <c r="B81" s="220" t="s">
        <v>4</v>
      </c>
      <c r="C81" s="6"/>
      <c r="D81" s="219" t="s">
        <v>89</v>
      </c>
      <c r="E81" s="136">
        <v>100266</v>
      </c>
      <c r="F81" s="130"/>
      <c r="G81" s="131"/>
    </row>
    <row r="82" spans="2:7" ht="30" customHeight="1" x14ac:dyDescent="0.25">
      <c r="B82" s="221"/>
      <c r="C82" s="28"/>
      <c r="D82" s="218"/>
      <c r="E82" s="133">
        <v>100275</v>
      </c>
      <c r="F82" s="130"/>
      <c r="G82" s="131"/>
    </row>
    <row r="83" spans="2:7" ht="30" customHeight="1" x14ac:dyDescent="0.25">
      <c r="B83" s="150" t="s">
        <v>5</v>
      </c>
      <c r="C83" s="10"/>
      <c r="D83" s="137"/>
      <c r="E83" s="138" t="s">
        <v>92</v>
      </c>
      <c r="F83" s="130"/>
      <c r="G83" s="131"/>
    </row>
    <row r="84" spans="2:7" ht="24.95" customHeight="1" x14ac:dyDescent="0.25">
      <c r="B84" s="210" t="s">
        <v>71</v>
      </c>
      <c r="C84" s="10"/>
      <c r="D84" s="209" t="s">
        <v>90</v>
      </c>
      <c r="E84" s="139">
        <v>100279</v>
      </c>
      <c r="F84" s="130"/>
      <c r="G84" s="131"/>
    </row>
    <row r="85" spans="2:7" ht="24.95" customHeight="1" x14ac:dyDescent="0.25">
      <c r="B85" s="210" t="s">
        <v>72</v>
      </c>
      <c r="C85" s="10"/>
      <c r="D85" s="209" t="s">
        <v>91</v>
      </c>
      <c r="E85" s="139">
        <v>100280</v>
      </c>
      <c r="F85" s="130"/>
      <c r="G85" s="131"/>
    </row>
    <row r="86" spans="2:7" ht="24.95" customHeight="1" x14ac:dyDescent="0.25">
      <c r="B86" s="210"/>
      <c r="C86" s="10"/>
      <c r="D86" s="209"/>
      <c r="E86" s="139">
        <v>100286</v>
      </c>
      <c r="F86" s="130"/>
      <c r="G86" s="131"/>
    </row>
    <row r="87" spans="2:7" ht="24.95" customHeight="1" x14ac:dyDescent="0.25">
      <c r="B87" s="210"/>
      <c r="C87" s="10"/>
      <c r="D87" s="209"/>
      <c r="E87" s="139">
        <v>100287</v>
      </c>
      <c r="F87" s="130"/>
      <c r="G87" s="131"/>
    </row>
    <row r="88" spans="2:7" ht="24.95" customHeight="1" x14ac:dyDescent="0.25">
      <c r="B88" s="210"/>
      <c r="C88" s="10"/>
      <c r="D88" s="209"/>
      <c r="E88" s="139">
        <v>100288</v>
      </c>
      <c r="F88" s="130"/>
      <c r="G88" s="131"/>
    </row>
    <row r="89" spans="2:7" ht="24.95" customHeight="1" x14ac:dyDescent="0.25">
      <c r="B89" s="210"/>
      <c r="C89" s="10"/>
      <c r="D89" s="209"/>
      <c r="E89" s="139">
        <v>100290</v>
      </c>
      <c r="F89" s="130"/>
      <c r="G89" s="131"/>
    </row>
    <row r="90" spans="2:7" ht="30" customHeight="1" x14ac:dyDescent="0.25">
      <c r="B90" s="151" t="s">
        <v>42</v>
      </c>
      <c r="C90" s="140"/>
      <c r="D90" s="141" t="s">
        <v>96</v>
      </c>
      <c r="E90" s="142">
        <v>100749</v>
      </c>
      <c r="F90" s="130"/>
      <c r="G90" s="131"/>
    </row>
    <row r="91" spans="2:7" ht="30" customHeight="1" x14ac:dyDescent="0.25">
      <c r="B91" s="105" t="s">
        <v>130</v>
      </c>
      <c r="C91" s="4"/>
      <c r="D91" s="134"/>
      <c r="E91" s="135"/>
      <c r="F91" s="130"/>
      <c r="G91" s="131"/>
    </row>
    <row r="92" spans="2:7" ht="20.100000000000001" customHeight="1" x14ac:dyDescent="0.25">
      <c r="B92" s="214" t="s">
        <v>71</v>
      </c>
      <c r="C92" s="9"/>
      <c r="D92" s="212" t="s">
        <v>105</v>
      </c>
      <c r="E92" s="215" t="s">
        <v>95</v>
      </c>
      <c r="F92" s="130"/>
      <c r="G92" s="131"/>
    </row>
    <row r="93" spans="2:7" ht="20.100000000000001" customHeight="1" x14ac:dyDescent="0.25">
      <c r="B93" s="214"/>
      <c r="C93" s="9"/>
      <c r="D93" s="213"/>
      <c r="E93" s="215"/>
      <c r="F93" s="130"/>
      <c r="G93" s="131"/>
    </row>
    <row r="94" spans="2:7" ht="35.1" customHeight="1" thickBot="1" x14ac:dyDescent="0.3">
      <c r="B94" s="143" t="s">
        <v>72</v>
      </c>
      <c r="C94" s="144"/>
      <c r="D94" s="145" t="s">
        <v>93</v>
      </c>
      <c r="E94" s="146" t="s">
        <v>94</v>
      </c>
      <c r="F94" s="130"/>
      <c r="G94" s="131"/>
    </row>
    <row r="95" spans="2:7" ht="24.95" customHeight="1" x14ac:dyDescent="0.25">
      <c r="B95" s="1" t="s">
        <v>106</v>
      </c>
    </row>
    <row r="96" spans="2:7" ht="24.95" customHeight="1" x14ac:dyDescent="0.25">
      <c r="B96" s="1" t="s">
        <v>132</v>
      </c>
    </row>
  </sheetData>
  <sheetProtection password="E23E" sheet="1" objects="1" scenarios="1"/>
  <mergeCells count="8">
    <mergeCell ref="E92:E93"/>
    <mergeCell ref="B74:C74"/>
    <mergeCell ref="D76:D77"/>
    <mergeCell ref="D79:D80"/>
    <mergeCell ref="B81:B82"/>
    <mergeCell ref="D81:D82"/>
    <mergeCell ref="B92:B93"/>
    <mergeCell ref="D92:D93"/>
  </mergeCells>
  <pageMargins left="0.19685039370078741" right="0.19685039370078741" top="0.19685039370078741" bottom="0.39370078740157483" header="0" footer="0"/>
  <pageSetup paperSize="9" scale="78" fitToHeight="4" orientation="landscape" r:id="rId1"/>
  <rowBreaks count="3" manualBreakCount="3">
    <brk id="25" max="12" man="1"/>
    <brk id="49" max="11" man="1"/>
    <brk id="7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zoomScale="80" zoomScaleNormal="80" workbookViewId="0"/>
  </sheetViews>
  <sheetFormatPr defaultRowHeight="15" x14ac:dyDescent="0.25"/>
  <cols>
    <col min="1" max="1" width="2.7109375" style="1" customWidth="1"/>
    <col min="2" max="2" width="43.7109375" style="1" customWidth="1"/>
    <col min="3" max="3" width="2.7109375" style="2" customWidth="1"/>
    <col min="4" max="8" width="11.7109375" style="1" customWidth="1"/>
    <col min="9" max="9" width="2.7109375" style="2" customWidth="1"/>
    <col min="10" max="14" width="11.7109375" style="1" customWidth="1"/>
    <col min="15" max="15" width="2.7109375" style="2" customWidth="1"/>
    <col min="16" max="20" width="11.7109375" style="1" customWidth="1"/>
    <col min="21" max="22" width="2.7109375" style="1" customWidth="1"/>
    <col min="23" max="27" width="11.7109375" style="1" customWidth="1"/>
    <col min="28" max="28" width="5.7109375" style="2" customWidth="1"/>
    <col min="29" max="33" width="11.7109375" style="1" customWidth="1"/>
    <col min="34" max="34" width="2.7109375" style="1" customWidth="1"/>
    <col min="35" max="16384" width="9.140625" style="1"/>
  </cols>
  <sheetData>
    <row r="1" spans="1:34" ht="15" customHeight="1" x14ac:dyDescent="0.25"/>
    <row r="2" spans="1:34" ht="30" customHeight="1" x14ac:dyDescent="0.3">
      <c r="A2" s="3"/>
      <c r="B2" s="49" t="s">
        <v>40</v>
      </c>
      <c r="C2" s="5"/>
      <c r="D2" s="49" t="s">
        <v>183</v>
      </c>
      <c r="E2" s="4"/>
      <c r="F2" s="4"/>
      <c r="G2" s="4"/>
      <c r="H2" s="4"/>
      <c r="I2" s="5"/>
      <c r="J2" s="4"/>
      <c r="K2" s="4"/>
      <c r="L2" s="4"/>
      <c r="M2" s="4"/>
      <c r="N2" s="4"/>
      <c r="O2" s="5"/>
      <c r="P2" s="4"/>
      <c r="Q2" s="4"/>
      <c r="R2" s="4"/>
      <c r="S2" s="4"/>
      <c r="T2" s="4"/>
      <c r="U2" s="6"/>
      <c r="V2" s="4"/>
      <c r="W2" s="49" t="s">
        <v>40</v>
      </c>
      <c r="X2" s="5"/>
      <c r="Y2" s="52"/>
      <c r="Z2" s="49" t="s">
        <v>163</v>
      </c>
      <c r="AA2" s="4"/>
      <c r="AB2" s="4"/>
      <c r="AC2" s="4"/>
      <c r="AD2" s="5"/>
      <c r="AE2" s="4"/>
      <c r="AF2" s="4"/>
      <c r="AG2" s="4"/>
      <c r="AH2" s="6"/>
    </row>
    <row r="3" spans="1:34" ht="15" customHeight="1" thickBot="1" x14ac:dyDescent="0.3">
      <c r="A3" s="7"/>
      <c r="B3" s="9"/>
      <c r="C3" s="8"/>
      <c r="D3" s="9"/>
      <c r="E3" s="9"/>
      <c r="F3" s="9"/>
      <c r="G3" s="9"/>
      <c r="H3" s="9"/>
      <c r="I3" s="8"/>
      <c r="J3" s="9"/>
      <c r="K3" s="9"/>
      <c r="L3" s="9"/>
      <c r="M3" s="9"/>
      <c r="N3" s="9"/>
      <c r="O3" s="8"/>
      <c r="P3" s="9"/>
      <c r="Q3" s="9"/>
      <c r="R3" s="9"/>
      <c r="S3" s="9"/>
      <c r="T3" s="9"/>
      <c r="U3" s="10"/>
      <c r="V3" s="9"/>
      <c r="W3" s="9"/>
      <c r="X3" s="9"/>
      <c r="Y3" s="9"/>
      <c r="Z3" s="9"/>
      <c r="AA3" s="9"/>
      <c r="AB3" s="8"/>
      <c r="AC3" s="9"/>
      <c r="AD3" s="9"/>
      <c r="AE3" s="9"/>
      <c r="AF3" s="9"/>
      <c r="AG3" s="9"/>
      <c r="AH3" s="10"/>
    </row>
    <row r="4" spans="1:34" ht="35.1" customHeight="1" thickBot="1" x14ac:dyDescent="0.3">
      <c r="A4" s="7"/>
      <c r="B4" s="51" t="s">
        <v>120</v>
      </c>
      <c r="C4" s="50"/>
      <c r="D4" s="233"/>
      <c r="E4" s="234"/>
      <c r="F4" s="234"/>
      <c r="G4" s="235"/>
      <c r="H4" s="9"/>
      <c r="I4" s="8"/>
      <c r="J4" s="51" t="s">
        <v>119</v>
      </c>
      <c r="K4" s="9"/>
      <c r="L4" s="9"/>
      <c r="M4" s="236" t="s">
        <v>18</v>
      </c>
      <c r="N4" s="237"/>
      <c r="O4" s="8"/>
      <c r="P4" s="9"/>
      <c r="Q4" s="9"/>
      <c r="R4" s="9"/>
      <c r="S4" s="9"/>
      <c r="T4" s="9"/>
      <c r="U4" s="10"/>
      <c r="V4" s="9"/>
      <c r="W4" s="222">
        <f>$D$4</f>
        <v>0</v>
      </c>
      <c r="X4" s="223"/>
      <c r="Y4" s="223"/>
      <c r="Z4" s="224"/>
      <c r="AA4" s="9"/>
      <c r="AB4" s="8"/>
      <c r="AC4" s="51" t="s">
        <v>41</v>
      </c>
      <c r="AD4" s="9"/>
      <c r="AE4" s="9"/>
      <c r="AF4" s="225" t="str">
        <f>$M$4</f>
        <v>XX/XX/XXXX</v>
      </c>
      <c r="AG4" s="226"/>
      <c r="AH4" s="10"/>
    </row>
    <row r="5" spans="1:34" ht="15" customHeight="1" thickBot="1" x14ac:dyDescent="0.3">
      <c r="A5" s="7"/>
      <c r="B5" s="9"/>
      <c r="C5" s="8"/>
      <c r="D5" s="9"/>
      <c r="E5" s="9"/>
      <c r="F5" s="9"/>
      <c r="G5" s="9"/>
      <c r="H5" s="9"/>
      <c r="I5" s="8"/>
      <c r="J5" s="9"/>
      <c r="K5" s="9"/>
      <c r="L5" s="9"/>
      <c r="M5" s="9"/>
      <c r="N5" s="9"/>
      <c r="O5" s="8"/>
      <c r="P5" s="9"/>
      <c r="Q5" s="9"/>
      <c r="R5" s="9"/>
      <c r="S5" s="9"/>
      <c r="T5" s="9"/>
      <c r="U5" s="10"/>
      <c r="V5" s="9"/>
      <c r="W5" s="9"/>
      <c r="X5" s="9"/>
      <c r="Y5" s="9"/>
      <c r="Z5" s="9"/>
      <c r="AA5" s="9"/>
      <c r="AB5" s="8"/>
      <c r="AC5" s="9"/>
      <c r="AD5" s="9"/>
      <c r="AE5" s="9"/>
      <c r="AF5" s="9"/>
      <c r="AG5" s="9"/>
      <c r="AH5" s="10"/>
    </row>
    <row r="6" spans="1:34" ht="30" customHeight="1" thickBot="1" x14ac:dyDescent="0.3">
      <c r="A6" s="7"/>
      <c r="B6" s="11"/>
      <c r="C6" s="8"/>
      <c r="D6" s="227" t="s">
        <v>39</v>
      </c>
      <c r="E6" s="228"/>
      <c r="F6" s="228"/>
      <c r="G6" s="228"/>
      <c r="H6" s="228"/>
      <c r="I6" s="228"/>
      <c r="J6" s="228"/>
      <c r="K6" s="228"/>
      <c r="L6" s="228"/>
      <c r="M6" s="228"/>
      <c r="N6" s="228"/>
      <c r="O6" s="228"/>
      <c r="P6" s="228"/>
      <c r="Q6" s="228"/>
      <c r="R6" s="228"/>
      <c r="S6" s="228"/>
      <c r="T6" s="229"/>
      <c r="U6" s="10"/>
      <c r="V6" s="9"/>
      <c r="W6" s="227" t="s">
        <v>10</v>
      </c>
      <c r="X6" s="228"/>
      <c r="Y6" s="228"/>
      <c r="Z6" s="228"/>
      <c r="AA6" s="229"/>
      <c r="AB6" s="53"/>
      <c r="AC6" s="230" t="s">
        <v>2</v>
      </c>
      <c r="AD6" s="231"/>
      <c r="AE6" s="231"/>
      <c r="AF6" s="231"/>
      <c r="AG6" s="232"/>
      <c r="AH6" s="152"/>
    </row>
    <row r="7" spans="1:34" ht="9.9499999999999993" customHeight="1" thickBot="1" x14ac:dyDescent="0.3">
      <c r="A7" s="7"/>
      <c r="B7" s="12"/>
      <c r="C7" s="8"/>
      <c r="D7" s="54"/>
      <c r="E7" s="54"/>
      <c r="F7" s="54"/>
      <c r="G7" s="54"/>
      <c r="H7" s="54"/>
      <c r="I7" s="79"/>
      <c r="J7" s="54"/>
      <c r="K7" s="54"/>
      <c r="L7" s="54"/>
      <c r="M7" s="54"/>
      <c r="N7" s="54"/>
      <c r="O7" s="79"/>
      <c r="P7" s="54"/>
      <c r="Q7" s="54"/>
      <c r="R7" s="54"/>
      <c r="S7" s="54"/>
      <c r="T7" s="54"/>
      <c r="U7" s="10"/>
      <c r="V7" s="9"/>
      <c r="W7" s="54"/>
      <c r="X7" s="54"/>
      <c r="Y7" s="54"/>
      <c r="Z7" s="54"/>
      <c r="AA7" s="54"/>
      <c r="AB7" s="8"/>
      <c r="AC7" s="54"/>
      <c r="AD7" s="54"/>
      <c r="AE7" s="54"/>
      <c r="AF7" s="54"/>
      <c r="AG7" s="54"/>
      <c r="AH7" s="10"/>
    </row>
    <row r="8" spans="1:34" ht="30" customHeight="1" thickBot="1" x14ac:dyDescent="0.3">
      <c r="A8" s="7"/>
      <c r="B8" s="12"/>
      <c r="C8" s="8"/>
      <c r="D8" s="227" t="s">
        <v>15</v>
      </c>
      <c r="E8" s="228"/>
      <c r="F8" s="228"/>
      <c r="G8" s="228"/>
      <c r="H8" s="229"/>
      <c r="I8" s="8"/>
      <c r="J8" s="227" t="s">
        <v>17</v>
      </c>
      <c r="K8" s="228"/>
      <c r="L8" s="228"/>
      <c r="M8" s="228"/>
      <c r="N8" s="229"/>
      <c r="O8" s="8"/>
      <c r="P8" s="227" t="s">
        <v>2</v>
      </c>
      <c r="Q8" s="228"/>
      <c r="R8" s="228"/>
      <c r="S8" s="228"/>
      <c r="T8" s="229"/>
      <c r="U8" s="10"/>
      <c r="V8" s="9"/>
      <c r="W8" s="55"/>
      <c r="X8" s="55"/>
      <c r="Y8" s="55"/>
      <c r="Z8" s="55"/>
      <c r="AA8" s="55"/>
      <c r="AB8" s="8"/>
      <c r="AC8" s="55"/>
      <c r="AD8" s="55"/>
      <c r="AE8" s="55"/>
      <c r="AF8" s="55"/>
      <c r="AG8" s="55"/>
      <c r="AH8" s="152"/>
    </row>
    <row r="9" spans="1:34" ht="45" customHeight="1" x14ac:dyDescent="0.25">
      <c r="A9" s="7"/>
      <c r="B9" s="75" t="s">
        <v>16</v>
      </c>
      <c r="C9" s="8"/>
      <c r="D9" s="56" t="s">
        <v>6</v>
      </c>
      <c r="E9" s="57" t="s">
        <v>9</v>
      </c>
      <c r="F9" s="58" t="s">
        <v>7</v>
      </c>
      <c r="G9" s="59" t="s">
        <v>8</v>
      </c>
      <c r="H9" s="60" t="s">
        <v>2</v>
      </c>
      <c r="I9" s="61"/>
      <c r="J9" s="56" t="s">
        <v>6</v>
      </c>
      <c r="K9" s="57" t="s">
        <v>9</v>
      </c>
      <c r="L9" s="58" t="s">
        <v>7</v>
      </c>
      <c r="M9" s="57" t="s">
        <v>8</v>
      </c>
      <c r="N9" s="62" t="s">
        <v>2</v>
      </c>
      <c r="O9" s="61"/>
      <c r="P9" s="56" t="s">
        <v>6</v>
      </c>
      <c r="Q9" s="57" t="s">
        <v>9</v>
      </c>
      <c r="R9" s="58" t="s">
        <v>7</v>
      </c>
      <c r="S9" s="63" t="s">
        <v>8</v>
      </c>
      <c r="T9" s="60" t="s">
        <v>2</v>
      </c>
      <c r="U9" s="10"/>
      <c r="V9" s="9"/>
      <c r="W9" s="56" t="s">
        <v>6</v>
      </c>
      <c r="X9" s="57" t="s">
        <v>9</v>
      </c>
      <c r="Y9" s="58" t="s">
        <v>7</v>
      </c>
      <c r="Z9" s="59" t="s">
        <v>8</v>
      </c>
      <c r="AA9" s="60" t="s">
        <v>2</v>
      </c>
      <c r="AB9" s="61"/>
      <c r="AC9" s="56" t="s">
        <v>6</v>
      </c>
      <c r="AD9" s="57" t="s">
        <v>9</v>
      </c>
      <c r="AE9" s="58" t="s">
        <v>7</v>
      </c>
      <c r="AF9" s="63" t="s">
        <v>8</v>
      </c>
      <c r="AG9" s="60" t="s">
        <v>2</v>
      </c>
      <c r="AH9" s="153"/>
    </row>
    <row r="10" spans="1:34" ht="30" customHeight="1" x14ac:dyDescent="0.25">
      <c r="A10" s="7"/>
      <c r="B10" s="12"/>
      <c r="C10" s="8"/>
      <c r="D10" s="64" t="s">
        <v>11</v>
      </c>
      <c r="E10" s="65" t="s">
        <v>11</v>
      </c>
      <c r="F10" s="65" t="s">
        <v>11</v>
      </c>
      <c r="G10" s="66" t="s">
        <v>11</v>
      </c>
      <c r="H10" s="67" t="s">
        <v>12</v>
      </c>
      <c r="I10" s="61"/>
      <c r="J10" s="64" t="s">
        <v>11</v>
      </c>
      <c r="K10" s="65" t="s">
        <v>11</v>
      </c>
      <c r="L10" s="65" t="s">
        <v>11</v>
      </c>
      <c r="M10" s="65" t="s">
        <v>11</v>
      </c>
      <c r="N10" s="68" t="s">
        <v>12</v>
      </c>
      <c r="O10" s="61"/>
      <c r="P10" s="69" t="s">
        <v>12</v>
      </c>
      <c r="Q10" s="70" t="s">
        <v>12</v>
      </c>
      <c r="R10" s="70" t="s">
        <v>12</v>
      </c>
      <c r="S10" s="68" t="s">
        <v>12</v>
      </c>
      <c r="T10" s="67" t="s">
        <v>12</v>
      </c>
      <c r="U10" s="10"/>
      <c r="V10" s="9"/>
      <c r="W10" s="64" t="s">
        <v>11</v>
      </c>
      <c r="X10" s="65" t="s">
        <v>11</v>
      </c>
      <c r="Y10" s="65" t="s">
        <v>11</v>
      </c>
      <c r="Z10" s="66" t="s">
        <v>11</v>
      </c>
      <c r="AA10" s="67" t="s">
        <v>12</v>
      </c>
      <c r="AB10" s="61"/>
      <c r="AC10" s="69" t="s">
        <v>12</v>
      </c>
      <c r="AD10" s="70" t="s">
        <v>12</v>
      </c>
      <c r="AE10" s="70" t="s">
        <v>12</v>
      </c>
      <c r="AF10" s="68" t="s">
        <v>12</v>
      </c>
      <c r="AG10" s="67" t="s">
        <v>12</v>
      </c>
      <c r="AH10" s="152"/>
    </row>
    <row r="11" spans="1:34" ht="30" customHeight="1" thickBot="1" x14ac:dyDescent="0.3">
      <c r="A11" s="7"/>
      <c r="B11" s="13"/>
      <c r="C11" s="8"/>
      <c r="D11" s="71">
        <v>1</v>
      </c>
      <c r="E11" s="72">
        <v>2</v>
      </c>
      <c r="F11" s="72">
        <v>3</v>
      </c>
      <c r="G11" s="73">
        <v>4</v>
      </c>
      <c r="H11" s="74">
        <v>5</v>
      </c>
      <c r="I11" s="61"/>
      <c r="J11" s="71">
        <v>6</v>
      </c>
      <c r="K11" s="72">
        <v>7</v>
      </c>
      <c r="L11" s="72">
        <v>8</v>
      </c>
      <c r="M11" s="72">
        <v>9</v>
      </c>
      <c r="N11" s="73">
        <v>10</v>
      </c>
      <c r="O11" s="61"/>
      <c r="P11" s="71">
        <v>11</v>
      </c>
      <c r="Q11" s="72">
        <v>12</v>
      </c>
      <c r="R11" s="72">
        <v>13</v>
      </c>
      <c r="S11" s="73">
        <v>14</v>
      </c>
      <c r="T11" s="74">
        <v>15</v>
      </c>
      <c r="U11" s="10"/>
      <c r="V11" s="9"/>
      <c r="W11" s="71">
        <v>16</v>
      </c>
      <c r="X11" s="72">
        <v>17</v>
      </c>
      <c r="Y11" s="72">
        <v>18</v>
      </c>
      <c r="Z11" s="73">
        <v>19</v>
      </c>
      <c r="AA11" s="74">
        <v>20</v>
      </c>
      <c r="AB11" s="61"/>
      <c r="AC11" s="71">
        <v>21</v>
      </c>
      <c r="AD11" s="72">
        <v>22</v>
      </c>
      <c r="AE11" s="72">
        <v>23</v>
      </c>
      <c r="AF11" s="73">
        <v>24</v>
      </c>
      <c r="AG11" s="74">
        <v>25</v>
      </c>
      <c r="AH11" s="154"/>
    </row>
    <row r="12" spans="1:34" s="82" customFormat="1" ht="15" customHeight="1" thickBot="1" x14ac:dyDescent="0.3">
      <c r="A12" s="80"/>
      <c r="B12" s="81"/>
      <c r="AH12" s="99"/>
    </row>
    <row r="13" spans="1:34" ht="34.5" customHeight="1" thickBot="1" x14ac:dyDescent="0.3">
      <c r="A13" s="7"/>
      <c r="B13" s="76" t="s">
        <v>0</v>
      </c>
      <c r="C13" s="8"/>
      <c r="D13" s="83">
        <v>0</v>
      </c>
      <c r="E13" s="84">
        <v>0</v>
      </c>
      <c r="F13" s="84">
        <v>0</v>
      </c>
      <c r="G13" s="48">
        <v>0</v>
      </c>
      <c r="H13" s="31">
        <f>SUM(D13:G13)</f>
        <v>0</v>
      </c>
      <c r="I13" s="8"/>
      <c r="J13" s="83">
        <v>0</v>
      </c>
      <c r="K13" s="84">
        <v>0</v>
      </c>
      <c r="L13" s="84">
        <v>0</v>
      </c>
      <c r="M13" s="48">
        <v>0</v>
      </c>
      <c r="N13" s="31">
        <f>SUM(J13:M13)</f>
        <v>0</v>
      </c>
      <c r="O13" s="8"/>
      <c r="P13" s="85">
        <f>SUM(D13,J13)</f>
        <v>0</v>
      </c>
      <c r="Q13" s="86">
        <f t="shared" ref="Q13:S13" si="0">SUM(E13,K13)</f>
        <v>0</v>
      </c>
      <c r="R13" s="86">
        <f t="shared" si="0"/>
        <v>0</v>
      </c>
      <c r="S13" s="47">
        <f t="shared" si="0"/>
        <v>0</v>
      </c>
      <c r="T13" s="31">
        <f>SUM(P13:S13)</f>
        <v>0</v>
      </c>
      <c r="U13" s="10"/>
      <c r="V13" s="9"/>
      <c r="W13" s="83">
        <v>0</v>
      </c>
      <c r="X13" s="84">
        <v>0</v>
      </c>
      <c r="Y13" s="84">
        <v>0</v>
      </c>
      <c r="Z13" s="48">
        <v>0</v>
      </c>
      <c r="AA13" s="31">
        <f>SUM(W13:Z13)</f>
        <v>0</v>
      </c>
      <c r="AB13" s="8"/>
      <c r="AC13" s="85">
        <f>SUM(P13,W13)</f>
        <v>0</v>
      </c>
      <c r="AD13" s="86">
        <f t="shared" ref="AD13:AF13" si="1">SUM(Q13,X13)</f>
        <v>0</v>
      </c>
      <c r="AE13" s="86">
        <f t="shared" si="1"/>
        <v>0</v>
      </c>
      <c r="AF13" s="47">
        <f t="shared" si="1"/>
        <v>0</v>
      </c>
      <c r="AG13" s="31">
        <f>SUM(AC13:AF13)</f>
        <v>0</v>
      </c>
      <c r="AH13" s="155"/>
    </row>
    <row r="14" spans="1:34" s="82" customFormat="1" ht="15" customHeight="1" thickBot="1" x14ac:dyDescent="0.3">
      <c r="A14" s="80"/>
      <c r="B14" s="81"/>
      <c r="AH14" s="99"/>
    </row>
    <row r="15" spans="1:34" ht="35.1" customHeight="1" x14ac:dyDescent="0.25">
      <c r="A15" s="7"/>
      <c r="B15" s="77" t="s">
        <v>1</v>
      </c>
      <c r="C15" s="8"/>
      <c r="D15" s="15"/>
      <c r="E15" s="16"/>
      <c r="F15" s="16"/>
      <c r="G15" s="17"/>
      <c r="H15" s="29"/>
      <c r="I15" s="8"/>
      <c r="J15" s="15"/>
      <c r="K15" s="16"/>
      <c r="L15" s="16"/>
      <c r="M15" s="17"/>
      <c r="N15" s="29"/>
      <c r="O15" s="8"/>
      <c r="P15" s="15"/>
      <c r="Q15" s="16"/>
      <c r="R15" s="16"/>
      <c r="S15" s="17"/>
      <c r="T15" s="29"/>
      <c r="U15" s="10"/>
      <c r="V15" s="9"/>
      <c r="W15" s="15"/>
      <c r="X15" s="16"/>
      <c r="Y15" s="16"/>
      <c r="Z15" s="17"/>
      <c r="AA15" s="29"/>
      <c r="AB15" s="8"/>
      <c r="AC15" s="15"/>
      <c r="AD15" s="16"/>
      <c r="AE15" s="16"/>
      <c r="AF15" s="17"/>
      <c r="AG15" s="29"/>
      <c r="AH15" s="10"/>
    </row>
    <row r="16" spans="1:34" ht="27" customHeight="1" x14ac:dyDescent="0.25">
      <c r="A16" s="7"/>
      <c r="B16" s="18" t="s">
        <v>5</v>
      </c>
      <c r="C16" s="8"/>
      <c r="D16" s="33">
        <v>0</v>
      </c>
      <c r="E16" s="34">
        <v>0</v>
      </c>
      <c r="F16" s="34">
        <v>0</v>
      </c>
      <c r="G16" s="35">
        <v>0</v>
      </c>
      <c r="H16" s="30">
        <f>SUM(D16:G16)</f>
        <v>0</v>
      </c>
      <c r="I16" s="8"/>
      <c r="J16" s="33">
        <v>0</v>
      </c>
      <c r="K16" s="34">
        <v>0</v>
      </c>
      <c r="L16" s="34">
        <v>0</v>
      </c>
      <c r="M16" s="35">
        <v>0</v>
      </c>
      <c r="N16" s="30">
        <f>SUM(J16:M16)</f>
        <v>0</v>
      </c>
      <c r="O16" s="8"/>
      <c r="P16" s="19">
        <f t="shared" ref="P16:S21" si="2">SUM(D16,J16)</f>
        <v>0</v>
      </c>
      <c r="Q16" s="20">
        <f t="shared" si="2"/>
        <v>0</v>
      </c>
      <c r="R16" s="20">
        <f t="shared" si="2"/>
        <v>0</v>
      </c>
      <c r="S16" s="40">
        <f t="shared" si="2"/>
        <v>0</v>
      </c>
      <c r="T16" s="30">
        <f>SUM(P16:S16)</f>
        <v>0</v>
      </c>
      <c r="U16" s="10"/>
      <c r="V16" s="9"/>
      <c r="W16" s="33">
        <v>0</v>
      </c>
      <c r="X16" s="34">
        <v>0</v>
      </c>
      <c r="Y16" s="34">
        <v>0</v>
      </c>
      <c r="Z16" s="35">
        <v>0</v>
      </c>
      <c r="AA16" s="30">
        <f>SUM(W16:Z16)</f>
        <v>0</v>
      </c>
      <c r="AB16" s="8"/>
      <c r="AC16" s="19">
        <f t="shared" ref="AC16:AF21" si="3">SUM(P16,W16)</f>
        <v>0</v>
      </c>
      <c r="AD16" s="20">
        <f t="shared" si="3"/>
        <v>0</v>
      </c>
      <c r="AE16" s="20">
        <f t="shared" si="3"/>
        <v>0</v>
      </c>
      <c r="AF16" s="40">
        <f t="shared" si="3"/>
        <v>0</v>
      </c>
      <c r="AG16" s="30">
        <f>SUM(AC16:AF16)</f>
        <v>0</v>
      </c>
      <c r="AH16" s="155"/>
    </row>
    <row r="17" spans="1:34" ht="30" customHeight="1" x14ac:dyDescent="0.25">
      <c r="A17" s="7"/>
      <c r="B17" s="205" t="s">
        <v>87</v>
      </c>
      <c r="C17" s="8"/>
      <c r="D17" s="93"/>
      <c r="E17" s="94"/>
      <c r="F17" s="94"/>
      <c r="G17" s="95"/>
      <c r="H17" s="96"/>
      <c r="I17" s="8"/>
      <c r="J17" s="93"/>
      <c r="K17" s="94"/>
      <c r="L17" s="94"/>
      <c r="M17" s="95"/>
      <c r="N17" s="96"/>
      <c r="O17" s="8"/>
      <c r="P17" s="93"/>
      <c r="Q17" s="94"/>
      <c r="R17" s="94"/>
      <c r="S17" s="95"/>
      <c r="T17" s="96"/>
      <c r="U17" s="10"/>
      <c r="V17" s="9"/>
      <c r="W17" s="93"/>
      <c r="X17" s="94"/>
      <c r="Y17" s="94"/>
      <c r="Z17" s="95"/>
      <c r="AA17" s="96"/>
      <c r="AB17" s="8"/>
      <c r="AC17" s="93"/>
      <c r="AD17" s="94"/>
      <c r="AE17" s="94"/>
      <c r="AF17" s="95"/>
      <c r="AG17" s="96"/>
      <c r="AH17" s="155"/>
    </row>
    <row r="18" spans="1:34" ht="27" customHeight="1" x14ac:dyDescent="0.25">
      <c r="A18" s="7"/>
      <c r="B18" s="92" t="s">
        <v>49</v>
      </c>
      <c r="C18" s="8"/>
      <c r="D18" s="33">
        <v>0</v>
      </c>
      <c r="E18" s="34">
        <v>0</v>
      </c>
      <c r="F18" s="34">
        <v>0</v>
      </c>
      <c r="G18" s="35">
        <v>0</v>
      </c>
      <c r="H18" s="30">
        <f t="shared" ref="H18:H19" si="4">SUM(D18:G18)</f>
        <v>0</v>
      </c>
      <c r="I18" s="8"/>
      <c r="J18" s="33">
        <v>0</v>
      </c>
      <c r="K18" s="34">
        <v>0</v>
      </c>
      <c r="L18" s="34">
        <v>0</v>
      </c>
      <c r="M18" s="35">
        <v>0</v>
      </c>
      <c r="N18" s="30">
        <f t="shared" ref="N18:N19" si="5">SUM(J18:M18)</f>
        <v>0</v>
      </c>
      <c r="O18" s="8"/>
      <c r="P18" s="19">
        <f t="shared" ref="P18:P19" si="6">SUM(D18,J18)</f>
        <v>0</v>
      </c>
      <c r="Q18" s="20">
        <f t="shared" ref="Q18:Q19" si="7">SUM(E18,K18)</f>
        <v>0</v>
      </c>
      <c r="R18" s="20">
        <f t="shared" ref="R18:R19" si="8">SUM(F18,L18)</f>
        <v>0</v>
      </c>
      <c r="S18" s="40">
        <f t="shared" ref="S18:S19" si="9">SUM(G18,M18)</f>
        <v>0</v>
      </c>
      <c r="T18" s="30">
        <f t="shared" ref="T18:T19" si="10">SUM(P18:S18)</f>
        <v>0</v>
      </c>
      <c r="U18" s="10"/>
      <c r="V18" s="9"/>
      <c r="W18" s="33">
        <v>0</v>
      </c>
      <c r="X18" s="34">
        <v>0</v>
      </c>
      <c r="Y18" s="34">
        <v>0</v>
      </c>
      <c r="Z18" s="35">
        <v>0</v>
      </c>
      <c r="AA18" s="30">
        <f t="shared" ref="AA18:AA19" si="11">SUM(W18:Z18)</f>
        <v>0</v>
      </c>
      <c r="AB18" s="8"/>
      <c r="AC18" s="19">
        <f t="shared" ref="AC18:AC19" si="12">SUM(P18,W18)</f>
        <v>0</v>
      </c>
      <c r="AD18" s="20">
        <f t="shared" ref="AD18:AD19" si="13">SUM(Q18,X18)</f>
        <v>0</v>
      </c>
      <c r="AE18" s="20">
        <f t="shared" ref="AE18:AE19" si="14">SUM(R18,Y18)</f>
        <v>0</v>
      </c>
      <c r="AF18" s="40">
        <f t="shared" ref="AF18:AF19" si="15">SUM(S18,Z18)</f>
        <v>0</v>
      </c>
      <c r="AG18" s="30">
        <f t="shared" ref="AG18:AG19" si="16">SUM(AC18:AF18)</f>
        <v>0</v>
      </c>
      <c r="AH18" s="155"/>
    </row>
    <row r="19" spans="1:34" ht="27" customHeight="1" x14ac:dyDescent="0.25">
      <c r="A19" s="7"/>
      <c r="B19" s="92" t="s">
        <v>50</v>
      </c>
      <c r="C19" s="8"/>
      <c r="D19" s="33">
        <v>0</v>
      </c>
      <c r="E19" s="34">
        <v>0</v>
      </c>
      <c r="F19" s="34">
        <v>0</v>
      </c>
      <c r="G19" s="35">
        <v>0</v>
      </c>
      <c r="H19" s="30">
        <f t="shared" si="4"/>
        <v>0</v>
      </c>
      <c r="I19" s="8"/>
      <c r="J19" s="33">
        <v>0</v>
      </c>
      <c r="K19" s="34">
        <v>0</v>
      </c>
      <c r="L19" s="34">
        <v>0</v>
      </c>
      <c r="M19" s="35">
        <v>0</v>
      </c>
      <c r="N19" s="30">
        <f t="shared" si="5"/>
        <v>0</v>
      </c>
      <c r="O19" s="8"/>
      <c r="P19" s="19">
        <f t="shared" si="6"/>
        <v>0</v>
      </c>
      <c r="Q19" s="20">
        <f t="shared" si="7"/>
        <v>0</v>
      </c>
      <c r="R19" s="20">
        <f t="shared" si="8"/>
        <v>0</v>
      </c>
      <c r="S19" s="40">
        <f t="shared" si="9"/>
        <v>0</v>
      </c>
      <c r="T19" s="30">
        <f t="shared" si="10"/>
        <v>0</v>
      </c>
      <c r="U19" s="10"/>
      <c r="V19" s="9"/>
      <c r="W19" s="33">
        <v>0</v>
      </c>
      <c r="X19" s="34">
        <v>0</v>
      </c>
      <c r="Y19" s="34">
        <v>0</v>
      </c>
      <c r="Z19" s="35">
        <v>0</v>
      </c>
      <c r="AA19" s="30">
        <f t="shared" si="11"/>
        <v>0</v>
      </c>
      <c r="AB19" s="8"/>
      <c r="AC19" s="19">
        <f t="shared" si="12"/>
        <v>0</v>
      </c>
      <c r="AD19" s="20">
        <f t="shared" si="13"/>
        <v>0</v>
      </c>
      <c r="AE19" s="20">
        <f t="shared" si="14"/>
        <v>0</v>
      </c>
      <c r="AF19" s="40">
        <f t="shared" si="15"/>
        <v>0</v>
      </c>
      <c r="AG19" s="30">
        <f t="shared" si="16"/>
        <v>0</v>
      </c>
      <c r="AH19" s="155"/>
    </row>
    <row r="20" spans="1:34" ht="3" customHeight="1" x14ac:dyDescent="0.25">
      <c r="A20" s="7"/>
      <c r="B20" s="92"/>
      <c r="C20" s="8"/>
      <c r="D20" s="93"/>
      <c r="E20" s="94"/>
      <c r="F20" s="94"/>
      <c r="G20" s="95"/>
      <c r="H20" s="96"/>
      <c r="I20" s="8"/>
      <c r="J20" s="93"/>
      <c r="K20" s="94"/>
      <c r="L20" s="94"/>
      <c r="M20" s="95"/>
      <c r="N20" s="96"/>
      <c r="O20" s="8"/>
      <c r="P20" s="93"/>
      <c r="Q20" s="94"/>
      <c r="R20" s="94"/>
      <c r="S20" s="95"/>
      <c r="T20" s="96"/>
      <c r="U20" s="10"/>
      <c r="V20" s="9"/>
      <c r="W20" s="93"/>
      <c r="X20" s="94"/>
      <c r="Y20" s="94"/>
      <c r="Z20" s="95"/>
      <c r="AA20" s="96"/>
      <c r="AB20" s="8"/>
      <c r="AC20" s="93"/>
      <c r="AD20" s="94"/>
      <c r="AE20" s="94"/>
      <c r="AF20" s="95"/>
      <c r="AG20" s="96"/>
      <c r="AH20" s="155"/>
    </row>
    <row r="21" spans="1:34" ht="27" customHeight="1" thickBot="1" x14ac:dyDescent="0.3">
      <c r="A21" s="7"/>
      <c r="B21" s="18" t="s">
        <v>13</v>
      </c>
      <c r="C21" s="8"/>
      <c r="D21" s="36">
        <v>0</v>
      </c>
      <c r="E21" s="37">
        <v>0</v>
      </c>
      <c r="F21" s="37">
        <v>0</v>
      </c>
      <c r="G21" s="38">
        <v>0</v>
      </c>
      <c r="H21" s="39">
        <f t="shared" ref="H21" si="17">SUM(D21:G21)</f>
        <v>0</v>
      </c>
      <c r="I21" s="8"/>
      <c r="J21" s="36">
        <v>0</v>
      </c>
      <c r="K21" s="37">
        <v>0</v>
      </c>
      <c r="L21" s="37">
        <v>0</v>
      </c>
      <c r="M21" s="38">
        <v>0</v>
      </c>
      <c r="N21" s="39">
        <f t="shared" ref="N21" si="18">SUM(J21:M21)</f>
        <v>0</v>
      </c>
      <c r="O21" s="8"/>
      <c r="P21" s="41">
        <f t="shared" si="2"/>
        <v>0</v>
      </c>
      <c r="Q21" s="42">
        <f t="shared" si="2"/>
        <v>0</v>
      </c>
      <c r="R21" s="42">
        <f t="shared" si="2"/>
        <v>0</v>
      </c>
      <c r="S21" s="43">
        <f t="shared" si="2"/>
        <v>0</v>
      </c>
      <c r="T21" s="39">
        <f t="shared" ref="T21" si="19">SUM(P21:S21)</f>
        <v>0</v>
      </c>
      <c r="U21" s="10"/>
      <c r="V21" s="9"/>
      <c r="W21" s="36">
        <v>0</v>
      </c>
      <c r="X21" s="37">
        <v>0</v>
      </c>
      <c r="Y21" s="37">
        <v>0</v>
      </c>
      <c r="Z21" s="38">
        <v>0</v>
      </c>
      <c r="AA21" s="39">
        <f t="shared" ref="AA21" si="20">SUM(W21:Z21)</f>
        <v>0</v>
      </c>
      <c r="AB21" s="8"/>
      <c r="AC21" s="41">
        <f t="shared" si="3"/>
        <v>0</v>
      </c>
      <c r="AD21" s="42">
        <f t="shared" si="3"/>
        <v>0</v>
      </c>
      <c r="AE21" s="42">
        <f t="shared" si="3"/>
        <v>0</v>
      </c>
      <c r="AF21" s="43">
        <f t="shared" si="3"/>
        <v>0</v>
      </c>
      <c r="AG21" s="39">
        <f t="shared" ref="AG21" si="21">SUM(AC21:AF21)</f>
        <v>0</v>
      </c>
      <c r="AH21" s="155"/>
    </row>
    <row r="22" spans="1:34" ht="35.1" customHeight="1" thickBot="1" x14ac:dyDescent="0.3">
      <c r="A22" s="7"/>
      <c r="B22" s="21" t="s">
        <v>14</v>
      </c>
      <c r="C22" s="8"/>
      <c r="D22" s="22">
        <f>SUM(D16:D21)</f>
        <v>0</v>
      </c>
      <c r="E22" s="23">
        <f t="shared" ref="E22:G22" si="22">SUM(E16:E21)</f>
        <v>0</v>
      </c>
      <c r="F22" s="23">
        <f t="shared" si="22"/>
        <v>0</v>
      </c>
      <c r="G22" s="24">
        <f t="shared" si="22"/>
        <v>0</v>
      </c>
      <c r="H22" s="31">
        <f>SUM(H16:H21)</f>
        <v>0</v>
      </c>
      <c r="I22" s="8"/>
      <c r="J22" s="22">
        <f>SUM(J16:J21)</f>
        <v>0</v>
      </c>
      <c r="K22" s="23">
        <f t="shared" ref="K22:N22" si="23">SUM(K16:K21)</f>
        <v>0</v>
      </c>
      <c r="L22" s="23">
        <f t="shared" si="23"/>
        <v>0</v>
      </c>
      <c r="M22" s="24">
        <f t="shared" si="23"/>
        <v>0</v>
      </c>
      <c r="N22" s="31">
        <f t="shared" si="23"/>
        <v>0</v>
      </c>
      <c r="O22" s="8"/>
      <c r="P22" s="22">
        <f>SUM(P16:P21)</f>
        <v>0</v>
      </c>
      <c r="Q22" s="23">
        <f t="shared" ref="Q22:T22" si="24">SUM(Q16:Q21)</f>
        <v>0</v>
      </c>
      <c r="R22" s="23">
        <f t="shared" si="24"/>
        <v>0</v>
      </c>
      <c r="S22" s="24">
        <f t="shared" si="24"/>
        <v>0</v>
      </c>
      <c r="T22" s="31">
        <f t="shared" si="24"/>
        <v>0</v>
      </c>
      <c r="U22" s="10"/>
      <c r="V22" s="9"/>
      <c r="W22" s="22">
        <f>SUM(W16:W21)</f>
        <v>0</v>
      </c>
      <c r="X22" s="23">
        <f t="shared" ref="X22:AA22" si="25">SUM(X16:X21)</f>
        <v>0</v>
      </c>
      <c r="Y22" s="23">
        <f t="shared" si="25"/>
        <v>0</v>
      </c>
      <c r="Z22" s="24">
        <f t="shared" si="25"/>
        <v>0</v>
      </c>
      <c r="AA22" s="31">
        <f t="shared" si="25"/>
        <v>0</v>
      </c>
      <c r="AB22" s="8"/>
      <c r="AC22" s="22">
        <f>SUM(AC16:AC21)</f>
        <v>0</v>
      </c>
      <c r="AD22" s="23">
        <f t="shared" ref="AD22:AG22" si="26">SUM(AD16:AD21)</f>
        <v>0</v>
      </c>
      <c r="AE22" s="23">
        <f t="shared" si="26"/>
        <v>0</v>
      </c>
      <c r="AF22" s="24">
        <f t="shared" si="26"/>
        <v>0</v>
      </c>
      <c r="AG22" s="31">
        <f t="shared" si="26"/>
        <v>0</v>
      </c>
      <c r="AH22" s="155"/>
    </row>
    <row r="23" spans="1:34" s="82" customFormat="1" ht="15" customHeight="1" thickBot="1" x14ac:dyDescent="0.3">
      <c r="A23" s="80"/>
      <c r="B23" s="81"/>
      <c r="AH23" s="99"/>
    </row>
    <row r="24" spans="1:34" ht="35.1" customHeight="1" x14ac:dyDescent="0.25">
      <c r="A24" s="7"/>
      <c r="B24" s="77" t="s">
        <v>3</v>
      </c>
      <c r="C24" s="8"/>
      <c r="D24" s="15"/>
      <c r="E24" s="16"/>
      <c r="F24" s="16"/>
      <c r="G24" s="17"/>
      <c r="H24" s="29"/>
      <c r="I24" s="8"/>
      <c r="J24" s="15"/>
      <c r="K24" s="16"/>
      <c r="L24" s="16"/>
      <c r="M24" s="17"/>
      <c r="N24" s="29"/>
      <c r="O24" s="8"/>
      <c r="P24" s="15"/>
      <c r="Q24" s="16"/>
      <c r="R24" s="16"/>
      <c r="S24" s="17"/>
      <c r="T24" s="29"/>
      <c r="U24" s="10"/>
      <c r="V24" s="9"/>
      <c r="W24" s="15"/>
      <c r="X24" s="16"/>
      <c r="Y24" s="16"/>
      <c r="Z24" s="17"/>
      <c r="AA24" s="29"/>
      <c r="AB24" s="8"/>
      <c r="AC24" s="15"/>
      <c r="AD24" s="16"/>
      <c r="AE24" s="16"/>
      <c r="AF24" s="17"/>
      <c r="AG24" s="29"/>
      <c r="AH24" s="10"/>
    </row>
    <row r="25" spans="1:34" ht="30" customHeight="1" x14ac:dyDescent="0.25">
      <c r="A25" s="7"/>
      <c r="B25" s="205" t="s">
        <v>76</v>
      </c>
      <c r="C25" s="8"/>
      <c r="D25" s="93"/>
      <c r="E25" s="94"/>
      <c r="F25" s="94"/>
      <c r="G25" s="95"/>
      <c r="H25" s="96"/>
      <c r="I25" s="8"/>
      <c r="J25" s="93"/>
      <c r="K25" s="94"/>
      <c r="L25" s="94"/>
      <c r="M25" s="95"/>
      <c r="N25" s="96"/>
      <c r="O25" s="8"/>
      <c r="P25" s="93"/>
      <c r="Q25" s="94"/>
      <c r="R25" s="94"/>
      <c r="S25" s="95"/>
      <c r="T25" s="96"/>
      <c r="U25" s="10"/>
      <c r="V25" s="9"/>
      <c r="W25" s="93"/>
      <c r="X25" s="94"/>
      <c r="Y25" s="94"/>
      <c r="Z25" s="95"/>
      <c r="AA25" s="96"/>
      <c r="AB25" s="8"/>
      <c r="AC25" s="93"/>
      <c r="AD25" s="94"/>
      <c r="AE25" s="94"/>
      <c r="AF25" s="95"/>
      <c r="AG25" s="96"/>
      <c r="AH25" s="155"/>
    </row>
    <row r="26" spans="1:34" ht="27" customHeight="1" x14ac:dyDescent="0.25">
      <c r="A26" s="7"/>
      <c r="B26" s="92" t="s">
        <v>47</v>
      </c>
      <c r="C26" s="8"/>
      <c r="D26" s="33">
        <v>0</v>
      </c>
      <c r="E26" s="34">
        <v>0</v>
      </c>
      <c r="F26" s="34">
        <v>0</v>
      </c>
      <c r="G26" s="35">
        <v>0</v>
      </c>
      <c r="H26" s="30">
        <f t="shared" ref="H26:H27" si="27">SUM(D26:G26)</f>
        <v>0</v>
      </c>
      <c r="I26" s="8"/>
      <c r="J26" s="33">
        <v>0</v>
      </c>
      <c r="K26" s="34">
        <v>0</v>
      </c>
      <c r="L26" s="34">
        <v>0</v>
      </c>
      <c r="M26" s="35">
        <v>0</v>
      </c>
      <c r="N26" s="30">
        <f t="shared" ref="N26:N27" si="28">SUM(J26:M26)</f>
        <v>0</v>
      </c>
      <c r="O26" s="8"/>
      <c r="P26" s="19">
        <f t="shared" ref="P26:P27" si="29">SUM(D26,J26)</f>
        <v>0</v>
      </c>
      <c r="Q26" s="20">
        <f t="shared" ref="Q26:Q27" si="30">SUM(E26,K26)</f>
        <v>0</v>
      </c>
      <c r="R26" s="20">
        <f t="shared" ref="R26:R27" si="31">SUM(F26,L26)</f>
        <v>0</v>
      </c>
      <c r="S26" s="40">
        <f t="shared" ref="S26:S27" si="32">SUM(G26,M26)</f>
        <v>0</v>
      </c>
      <c r="T26" s="30">
        <f t="shared" ref="T26:T27" si="33">SUM(P26:S26)</f>
        <v>0</v>
      </c>
      <c r="U26" s="10"/>
      <c r="V26" s="9"/>
      <c r="W26" s="33">
        <v>0</v>
      </c>
      <c r="X26" s="34">
        <v>0</v>
      </c>
      <c r="Y26" s="34">
        <v>0</v>
      </c>
      <c r="Z26" s="35">
        <v>0</v>
      </c>
      <c r="AA26" s="30">
        <f t="shared" ref="AA26:AA27" si="34">SUM(W26:Z26)</f>
        <v>0</v>
      </c>
      <c r="AB26" s="8"/>
      <c r="AC26" s="19">
        <f t="shared" ref="AC26:AC27" si="35">SUM(P26,W26)</f>
        <v>0</v>
      </c>
      <c r="AD26" s="20">
        <f t="shared" ref="AD26:AD27" si="36">SUM(Q26,X26)</f>
        <v>0</v>
      </c>
      <c r="AE26" s="20">
        <f t="shared" ref="AE26:AE27" si="37">SUM(R26,Y26)</f>
        <v>0</v>
      </c>
      <c r="AF26" s="40">
        <f t="shared" ref="AF26:AF27" si="38">SUM(S26,Z26)</f>
        <v>0</v>
      </c>
      <c r="AG26" s="30">
        <f t="shared" ref="AG26:AG27" si="39">SUM(AC26:AF26)</f>
        <v>0</v>
      </c>
      <c r="AH26" s="155"/>
    </row>
    <row r="27" spans="1:34" ht="27" customHeight="1" x14ac:dyDescent="0.25">
      <c r="A27" s="7"/>
      <c r="B27" s="92" t="s">
        <v>48</v>
      </c>
      <c r="C27" s="8"/>
      <c r="D27" s="33">
        <v>0</v>
      </c>
      <c r="E27" s="34">
        <v>0</v>
      </c>
      <c r="F27" s="34">
        <v>0</v>
      </c>
      <c r="G27" s="35">
        <v>0</v>
      </c>
      <c r="H27" s="30">
        <f t="shared" si="27"/>
        <v>0</v>
      </c>
      <c r="I27" s="8"/>
      <c r="J27" s="33">
        <v>0</v>
      </c>
      <c r="K27" s="34">
        <v>0</v>
      </c>
      <c r="L27" s="34">
        <v>0</v>
      </c>
      <c r="M27" s="35">
        <v>0</v>
      </c>
      <c r="N27" s="30">
        <f t="shared" si="28"/>
        <v>0</v>
      </c>
      <c r="O27" s="8"/>
      <c r="P27" s="19">
        <f t="shared" si="29"/>
        <v>0</v>
      </c>
      <c r="Q27" s="20">
        <f t="shared" si="30"/>
        <v>0</v>
      </c>
      <c r="R27" s="20">
        <f t="shared" si="31"/>
        <v>0</v>
      </c>
      <c r="S27" s="40">
        <f t="shared" si="32"/>
        <v>0</v>
      </c>
      <c r="T27" s="30">
        <f t="shared" si="33"/>
        <v>0</v>
      </c>
      <c r="U27" s="10"/>
      <c r="V27" s="9"/>
      <c r="W27" s="33">
        <v>0</v>
      </c>
      <c r="X27" s="34">
        <v>0</v>
      </c>
      <c r="Y27" s="34">
        <v>0</v>
      </c>
      <c r="Z27" s="35">
        <v>0</v>
      </c>
      <c r="AA27" s="30">
        <f t="shared" si="34"/>
        <v>0</v>
      </c>
      <c r="AB27" s="8"/>
      <c r="AC27" s="19">
        <f t="shared" si="35"/>
        <v>0</v>
      </c>
      <c r="AD27" s="20">
        <f t="shared" si="36"/>
        <v>0</v>
      </c>
      <c r="AE27" s="20">
        <f t="shared" si="37"/>
        <v>0</v>
      </c>
      <c r="AF27" s="40">
        <f t="shared" si="38"/>
        <v>0</v>
      </c>
      <c r="AG27" s="30">
        <f t="shared" si="39"/>
        <v>0</v>
      </c>
      <c r="AH27" s="155"/>
    </row>
    <row r="28" spans="1:34" ht="30" customHeight="1" x14ac:dyDescent="0.25">
      <c r="A28" s="7"/>
      <c r="B28" s="205" t="s">
        <v>88</v>
      </c>
      <c r="C28" s="8"/>
      <c r="D28" s="93"/>
      <c r="E28" s="94"/>
      <c r="F28" s="94"/>
      <c r="G28" s="95"/>
      <c r="H28" s="96"/>
      <c r="I28" s="8"/>
      <c r="J28" s="93"/>
      <c r="K28" s="94"/>
      <c r="L28" s="94"/>
      <c r="M28" s="95"/>
      <c r="N28" s="96"/>
      <c r="O28" s="8"/>
      <c r="P28" s="93"/>
      <c r="Q28" s="94"/>
      <c r="R28" s="94"/>
      <c r="S28" s="95"/>
      <c r="T28" s="96"/>
      <c r="U28" s="10"/>
      <c r="V28" s="9"/>
      <c r="W28" s="93"/>
      <c r="X28" s="94"/>
      <c r="Y28" s="94"/>
      <c r="Z28" s="95"/>
      <c r="AA28" s="96"/>
      <c r="AB28" s="8"/>
      <c r="AC28" s="93"/>
      <c r="AD28" s="94"/>
      <c r="AE28" s="94"/>
      <c r="AF28" s="95"/>
      <c r="AG28" s="96"/>
      <c r="AH28" s="155"/>
    </row>
    <row r="29" spans="1:34" ht="27" customHeight="1" x14ac:dyDescent="0.25">
      <c r="A29" s="7"/>
      <c r="B29" s="92" t="s">
        <v>77</v>
      </c>
      <c r="C29" s="8"/>
      <c r="D29" s="33">
        <v>0</v>
      </c>
      <c r="E29" s="34">
        <v>0</v>
      </c>
      <c r="F29" s="34">
        <v>0</v>
      </c>
      <c r="G29" s="35">
        <v>0</v>
      </c>
      <c r="H29" s="30">
        <f t="shared" ref="H29:H30" si="40">SUM(D29:G29)</f>
        <v>0</v>
      </c>
      <c r="I29" s="8"/>
      <c r="J29" s="33">
        <v>0</v>
      </c>
      <c r="K29" s="34">
        <v>0</v>
      </c>
      <c r="L29" s="34">
        <v>0</v>
      </c>
      <c r="M29" s="35">
        <v>0</v>
      </c>
      <c r="N29" s="30">
        <f t="shared" ref="N29:N30" si="41">SUM(J29:M29)</f>
        <v>0</v>
      </c>
      <c r="O29" s="8"/>
      <c r="P29" s="19">
        <f t="shared" ref="P29:P30" si="42">SUM(D29,J29)</f>
        <v>0</v>
      </c>
      <c r="Q29" s="20">
        <f t="shared" ref="Q29:Q30" si="43">SUM(E29,K29)</f>
        <v>0</v>
      </c>
      <c r="R29" s="20">
        <f t="shared" ref="R29:R30" si="44">SUM(F29,L29)</f>
        <v>0</v>
      </c>
      <c r="S29" s="40">
        <f t="shared" ref="S29:S30" si="45">SUM(G29,M29)</f>
        <v>0</v>
      </c>
      <c r="T29" s="30">
        <f t="shared" ref="T29:T30" si="46">SUM(P29:S29)</f>
        <v>0</v>
      </c>
      <c r="U29" s="10"/>
      <c r="V29" s="9"/>
      <c r="W29" s="33">
        <v>0</v>
      </c>
      <c r="X29" s="34">
        <v>0</v>
      </c>
      <c r="Y29" s="34">
        <v>0</v>
      </c>
      <c r="Z29" s="35">
        <v>0</v>
      </c>
      <c r="AA29" s="30">
        <f t="shared" ref="AA29:AA30" si="47">SUM(W29:Z29)</f>
        <v>0</v>
      </c>
      <c r="AB29" s="8"/>
      <c r="AC29" s="19">
        <f t="shared" ref="AC29:AC30" si="48">SUM(P29,W29)</f>
        <v>0</v>
      </c>
      <c r="AD29" s="20">
        <f t="shared" ref="AD29:AD30" si="49">SUM(Q29,X29)</f>
        <v>0</v>
      </c>
      <c r="AE29" s="20">
        <f t="shared" ref="AE29:AE30" si="50">SUM(R29,Y29)</f>
        <v>0</v>
      </c>
      <c r="AF29" s="40">
        <f t="shared" ref="AF29:AF30" si="51">SUM(S29,Z29)</f>
        <v>0</v>
      </c>
      <c r="AG29" s="30">
        <f t="shared" ref="AG29:AG30" si="52">SUM(AC29:AF29)</f>
        <v>0</v>
      </c>
      <c r="AH29" s="155"/>
    </row>
    <row r="30" spans="1:34" ht="30.75" customHeight="1" x14ac:dyDescent="0.25">
      <c r="A30" s="7"/>
      <c r="B30" s="92" t="s">
        <v>78</v>
      </c>
      <c r="C30" s="8"/>
      <c r="D30" s="33">
        <v>0</v>
      </c>
      <c r="E30" s="34">
        <v>0</v>
      </c>
      <c r="F30" s="34">
        <v>0</v>
      </c>
      <c r="G30" s="35">
        <v>0</v>
      </c>
      <c r="H30" s="30">
        <f t="shared" si="40"/>
        <v>0</v>
      </c>
      <c r="I30" s="8"/>
      <c r="J30" s="33">
        <v>0</v>
      </c>
      <c r="K30" s="34">
        <v>0</v>
      </c>
      <c r="L30" s="34">
        <v>0</v>
      </c>
      <c r="M30" s="35">
        <v>0</v>
      </c>
      <c r="N30" s="30">
        <f t="shared" si="41"/>
        <v>0</v>
      </c>
      <c r="O30" s="8"/>
      <c r="P30" s="19">
        <f t="shared" si="42"/>
        <v>0</v>
      </c>
      <c r="Q30" s="20">
        <f t="shared" si="43"/>
        <v>0</v>
      </c>
      <c r="R30" s="20">
        <f t="shared" si="44"/>
        <v>0</v>
      </c>
      <c r="S30" s="40">
        <f t="shared" si="45"/>
        <v>0</v>
      </c>
      <c r="T30" s="30">
        <f t="shared" si="46"/>
        <v>0</v>
      </c>
      <c r="U30" s="10"/>
      <c r="V30" s="9"/>
      <c r="W30" s="33">
        <v>0</v>
      </c>
      <c r="X30" s="34">
        <v>0</v>
      </c>
      <c r="Y30" s="34">
        <v>0</v>
      </c>
      <c r="Z30" s="35">
        <v>0</v>
      </c>
      <c r="AA30" s="30">
        <f t="shared" si="47"/>
        <v>0</v>
      </c>
      <c r="AB30" s="8"/>
      <c r="AC30" s="19">
        <f t="shared" si="48"/>
        <v>0</v>
      </c>
      <c r="AD30" s="20">
        <f t="shared" si="49"/>
        <v>0</v>
      </c>
      <c r="AE30" s="20">
        <f t="shared" si="50"/>
        <v>0</v>
      </c>
      <c r="AF30" s="40">
        <f t="shared" si="51"/>
        <v>0</v>
      </c>
      <c r="AG30" s="30">
        <f t="shared" si="52"/>
        <v>0</v>
      </c>
      <c r="AH30" s="155"/>
    </row>
    <row r="31" spans="1:34" ht="3" customHeight="1" x14ac:dyDescent="0.25">
      <c r="A31" s="7"/>
      <c r="B31" s="12"/>
      <c r="C31" s="8"/>
      <c r="D31" s="93"/>
      <c r="E31" s="94"/>
      <c r="F31" s="94"/>
      <c r="G31" s="95"/>
      <c r="H31" s="96"/>
      <c r="I31" s="8"/>
      <c r="J31" s="93"/>
      <c r="K31" s="94"/>
      <c r="L31" s="94"/>
      <c r="M31" s="95"/>
      <c r="N31" s="96"/>
      <c r="O31" s="8"/>
      <c r="P31" s="93"/>
      <c r="Q31" s="94"/>
      <c r="R31" s="94"/>
      <c r="S31" s="95"/>
      <c r="T31" s="96"/>
      <c r="U31" s="10"/>
      <c r="V31" s="9"/>
      <c r="W31" s="93"/>
      <c r="X31" s="94"/>
      <c r="Y31" s="94"/>
      <c r="Z31" s="95"/>
      <c r="AA31" s="96"/>
      <c r="AB31" s="8"/>
      <c r="AC31" s="93"/>
      <c r="AD31" s="94"/>
      <c r="AE31" s="94"/>
      <c r="AF31" s="95"/>
      <c r="AG31" s="96"/>
      <c r="AH31" s="155"/>
    </row>
    <row r="32" spans="1:34" ht="27" customHeight="1" x14ac:dyDescent="0.25">
      <c r="A32" s="7"/>
      <c r="B32" s="18" t="s">
        <v>4</v>
      </c>
      <c r="C32" s="8"/>
      <c r="D32" s="33">
        <v>0</v>
      </c>
      <c r="E32" s="34">
        <v>0</v>
      </c>
      <c r="F32" s="34">
        <v>0</v>
      </c>
      <c r="G32" s="35">
        <v>0</v>
      </c>
      <c r="H32" s="30">
        <f t="shared" ref="H32" si="53">SUM(D32:G32)</f>
        <v>0</v>
      </c>
      <c r="I32" s="8"/>
      <c r="J32" s="33">
        <v>0</v>
      </c>
      <c r="K32" s="34">
        <v>0</v>
      </c>
      <c r="L32" s="34">
        <v>0</v>
      </c>
      <c r="M32" s="35">
        <v>0</v>
      </c>
      <c r="N32" s="30">
        <f t="shared" ref="N32" si="54">SUM(J32:M32)</f>
        <v>0</v>
      </c>
      <c r="O32" s="8"/>
      <c r="P32" s="19">
        <f t="shared" ref="P32:S41" si="55">SUM(D32,J32)</f>
        <v>0</v>
      </c>
      <c r="Q32" s="20">
        <f t="shared" si="55"/>
        <v>0</v>
      </c>
      <c r="R32" s="20">
        <f t="shared" si="55"/>
        <v>0</v>
      </c>
      <c r="S32" s="40">
        <f t="shared" si="55"/>
        <v>0</v>
      </c>
      <c r="T32" s="30">
        <f t="shared" ref="T32" si="56">SUM(P32:S32)</f>
        <v>0</v>
      </c>
      <c r="U32" s="10"/>
      <c r="V32" s="9"/>
      <c r="W32" s="33">
        <v>0</v>
      </c>
      <c r="X32" s="34">
        <v>0</v>
      </c>
      <c r="Y32" s="34">
        <v>0</v>
      </c>
      <c r="Z32" s="35">
        <v>0</v>
      </c>
      <c r="AA32" s="30">
        <f t="shared" ref="AA32" si="57">SUM(W32:Z32)</f>
        <v>0</v>
      </c>
      <c r="AB32" s="8"/>
      <c r="AC32" s="19">
        <f t="shared" ref="AC32:AF41" si="58">SUM(P32,W32)</f>
        <v>0</v>
      </c>
      <c r="AD32" s="20">
        <f t="shared" si="58"/>
        <v>0</v>
      </c>
      <c r="AE32" s="20">
        <f t="shared" si="58"/>
        <v>0</v>
      </c>
      <c r="AF32" s="40">
        <f t="shared" si="58"/>
        <v>0</v>
      </c>
      <c r="AG32" s="30">
        <f t="shared" ref="AG32" si="59">SUM(AC32:AF32)</f>
        <v>0</v>
      </c>
      <c r="AH32" s="155"/>
    </row>
    <row r="33" spans="1:34" ht="3" customHeight="1" x14ac:dyDescent="0.25">
      <c r="A33" s="7"/>
      <c r="B33" s="12"/>
      <c r="C33" s="8"/>
      <c r="D33" s="93"/>
      <c r="E33" s="94"/>
      <c r="F33" s="94"/>
      <c r="G33" s="95"/>
      <c r="H33" s="96"/>
      <c r="I33" s="8"/>
      <c r="J33" s="93"/>
      <c r="K33" s="94"/>
      <c r="L33" s="94"/>
      <c r="M33" s="95"/>
      <c r="N33" s="96"/>
      <c r="O33" s="8"/>
      <c r="P33" s="93"/>
      <c r="Q33" s="94"/>
      <c r="R33" s="94"/>
      <c r="S33" s="95"/>
      <c r="T33" s="96"/>
      <c r="U33" s="10"/>
      <c r="V33" s="9"/>
      <c r="W33" s="93"/>
      <c r="X33" s="94"/>
      <c r="Y33" s="94"/>
      <c r="Z33" s="95"/>
      <c r="AA33" s="96"/>
      <c r="AB33" s="8"/>
      <c r="AC33" s="93"/>
      <c r="AD33" s="94"/>
      <c r="AE33" s="94"/>
      <c r="AF33" s="95"/>
      <c r="AG33" s="96"/>
      <c r="AH33" s="155"/>
    </row>
    <row r="34" spans="1:34" ht="27" customHeight="1" x14ac:dyDescent="0.25">
      <c r="A34" s="7"/>
      <c r="B34" s="18" t="s">
        <v>5</v>
      </c>
      <c r="C34" s="8"/>
      <c r="D34" s="33">
        <v>0</v>
      </c>
      <c r="E34" s="34">
        <v>0</v>
      </c>
      <c r="F34" s="34">
        <v>0</v>
      </c>
      <c r="G34" s="35">
        <v>0</v>
      </c>
      <c r="H34" s="30">
        <f>SUM(D34:G34)</f>
        <v>0</v>
      </c>
      <c r="I34" s="8"/>
      <c r="J34" s="33">
        <v>0</v>
      </c>
      <c r="K34" s="34">
        <v>0</v>
      </c>
      <c r="L34" s="34">
        <v>0</v>
      </c>
      <c r="M34" s="35">
        <v>0</v>
      </c>
      <c r="N34" s="30">
        <f>SUM(J34:M34)</f>
        <v>0</v>
      </c>
      <c r="O34" s="8"/>
      <c r="P34" s="19">
        <f t="shared" si="55"/>
        <v>0</v>
      </c>
      <c r="Q34" s="20">
        <f t="shared" si="55"/>
        <v>0</v>
      </c>
      <c r="R34" s="20">
        <f t="shared" si="55"/>
        <v>0</v>
      </c>
      <c r="S34" s="40">
        <f t="shared" si="55"/>
        <v>0</v>
      </c>
      <c r="T34" s="30">
        <f>SUM(P34:S34)</f>
        <v>0</v>
      </c>
      <c r="U34" s="10"/>
      <c r="V34" s="9"/>
      <c r="W34" s="33">
        <v>0</v>
      </c>
      <c r="X34" s="34">
        <v>0</v>
      </c>
      <c r="Y34" s="34">
        <v>0</v>
      </c>
      <c r="Z34" s="35">
        <v>0</v>
      </c>
      <c r="AA34" s="30">
        <f>SUM(W34:Z34)</f>
        <v>0</v>
      </c>
      <c r="AB34" s="8"/>
      <c r="AC34" s="19">
        <f t="shared" si="58"/>
        <v>0</v>
      </c>
      <c r="AD34" s="20">
        <f t="shared" si="58"/>
        <v>0</v>
      </c>
      <c r="AE34" s="20">
        <f t="shared" si="58"/>
        <v>0</v>
      </c>
      <c r="AF34" s="40">
        <f t="shared" si="58"/>
        <v>0</v>
      </c>
      <c r="AG34" s="30">
        <f>SUM(AC34:AF34)</f>
        <v>0</v>
      </c>
      <c r="AH34" s="155"/>
    </row>
    <row r="35" spans="1:34" ht="3" customHeight="1" x14ac:dyDescent="0.25">
      <c r="A35" s="7"/>
      <c r="B35" s="12"/>
      <c r="C35" s="8"/>
      <c r="D35" s="93"/>
      <c r="E35" s="94"/>
      <c r="F35" s="94"/>
      <c r="G35" s="95"/>
      <c r="H35" s="96"/>
      <c r="I35" s="8"/>
      <c r="J35" s="93"/>
      <c r="K35" s="94"/>
      <c r="L35" s="94"/>
      <c r="M35" s="95"/>
      <c r="N35" s="96"/>
      <c r="O35" s="8"/>
      <c r="P35" s="93"/>
      <c r="Q35" s="94"/>
      <c r="R35" s="94"/>
      <c r="S35" s="95"/>
      <c r="T35" s="96"/>
      <c r="U35" s="10"/>
      <c r="V35" s="9"/>
      <c r="W35" s="93"/>
      <c r="X35" s="94"/>
      <c r="Y35" s="94"/>
      <c r="Z35" s="95"/>
      <c r="AA35" s="96"/>
      <c r="AB35" s="8"/>
      <c r="AC35" s="93"/>
      <c r="AD35" s="94"/>
      <c r="AE35" s="94"/>
      <c r="AF35" s="95"/>
      <c r="AG35" s="96"/>
      <c r="AH35" s="155"/>
    </row>
    <row r="36" spans="1:34" ht="27" customHeight="1" x14ac:dyDescent="0.25">
      <c r="A36" s="7"/>
      <c r="B36" s="18" t="s">
        <v>42</v>
      </c>
      <c r="C36" s="8"/>
      <c r="D36" s="33">
        <v>0</v>
      </c>
      <c r="E36" s="34">
        <v>0</v>
      </c>
      <c r="F36" s="34">
        <v>0</v>
      </c>
      <c r="G36" s="35">
        <v>0</v>
      </c>
      <c r="H36" s="30">
        <f>SUM(D36:G36)</f>
        <v>0</v>
      </c>
      <c r="I36" s="8"/>
      <c r="J36" s="33">
        <v>0</v>
      </c>
      <c r="K36" s="34">
        <v>0</v>
      </c>
      <c r="L36" s="34">
        <v>0</v>
      </c>
      <c r="M36" s="35">
        <v>0</v>
      </c>
      <c r="N36" s="30">
        <f>SUM(J36:M36)</f>
        <v>0</v>
      </c>
      <c r="O36" s="8"/>
      <c r="P36" s="19">
        <f t="shared" ref="P36" si="60">SUM(D36,J36)</f>
        <v>0</v>
      </c>
      <c r="Q36" s="20">
        <f t="shared" ref="Q36" si="61">SUM(E36,K36)</f>
        <v>0</v>
      </c>
      <c r="R36" s="20">
        <f t="shared" ref="R36" si="62">SUM(F36,L36)</f>
        <v>0</v>
      </c>
      <c r="S36" s="40">
        <f t="shared" ref="S36" si="63">SUM(G36,M36)</f>
        <v>0</v>
      </c>
      <c r="T36" s="30">
        <f>SUM(P36:S36)</f>
        <v>0</v>
      </c>
      <c r="U36" s="10"/>
      <c r="V36" s="9"/>
      <c r="W36" s="33">
        <v>0</v>
      </c>
      <c r="X36" s="34">
        <v>0</v>
      </c>
      <c r="Y36" s="34">
        <v>0</v>
      </c>
      <c r="Z36" s="35">
        <v>0</v>
      </c>
      <c r="AA36" s="30">
        <f>SUM(W36:Z36)</f>
        <v>0</v>
      </c>
      <c r="AB36" s="8"/>
      <c r="AC36" s="19">
        <f t="shared" ref="AC36" si="64">SUM(P36,W36)</f>
        <v>0</v>
      </c>
      <c r="AD36" s="20">
        <f t="shared" ref="AD36" si="65">SUM(Q36,X36)</f>
        <v>0</v>
      </c>
      <c r="AE36" s="20">
        <f t="shared" ref="AE36" si="66">SUM(R36,Y36)</f>
        <v>0</v>
      </c>
      <c r="AF36" s="40">
        <f t="shared" ref="AF36" si="67">SUM(S36,Z36)</f>
        <v>0</v>
      </c>
      <c r="AG36" s="30">
        <f>SUM(AC36:AF36)</f>
        <v>0</v>
      </c>
      <c r="AH36" s="155"/>
    </row>
    <row r="37" spans="1:34" ht="30" customHeight="1" x14ac:dyDescent="0.25">
      <c r="A37" s="7"/>
      <c r="B37" s="205" t="s">
        <v>87</v>
      </c>
      <c r="C37" s="8"/>
      <c r="D37" s="93"/>
      <c r="E37" s="94"/>
      <c r="F37" s="94"/>
      <c r="G37" s="95"/>
      <c r="H37" s="96"/>
      <c r="I37" s="8"/>
      <c r="J37" s="93"/>
      <c r="K37" s="94"/>
      <c r="L37" s="94"/>
      <c r="M37" s="95"/>
      <c r="N37" s="96"/>
      <c r="O37" s="8"/>
      <c r="P37" s="93"/>
      <c r="Q37" s="94"/>
      <c r="R37" s="94"/>
      <c r="S37" s="95"/>
      <c r="T37" s="96"/>
      <c r="U37" s="10"/>
      <c r="V37" s="9"/>
      <c r="W37" s="93"/>
      <c r="X37" s="94"/>
      <c r="Y37" s="94"/>
      <c r="Z37" s="95"/>
      <c r="AA37" s="96"/>
      <c r="AB37" s="8"/>
      <c r="AC37" s="93"/>
      <c r="AD37" s="94"/>
      <c r="AE37" s="94"/>
      <c r="AF37" s="95"/>
      <c r="AG37" s="96"/>
      <c r="AH37" s="155"/>
    </row>
    <row r="38" spans="1:34" ht="27" customHeight="1" x14ac:dyDescent="0.25">
      <c r="A38" s="7"/>
      <c r="B38" s="92" t="s">
        <v>49</v>
      </c>
      <c r="C38" s="8"/>
      <c r="D38" s="33">
        <v>0</v>
      </c>
      <c r="E38" s="34">
        <v>0</v>
      </c>
      <c r="F38" s="34">
        <v>0</v>
      </c>
      <c r="G38" s="35">
        <v>0</v>
      </c>
      <c r="H38" s="30">
        <f t="shared" ref="H38:H41" si="68">SUM(D38:G38)</f>
        <v>0</v>
      </c>
      <c r="I38" s="8"/>
      <c r="J38" s="33">
        <v>0</v>
      </c>
      <c r="K38" s="34">
        <v>0</v>
      </c>
      <c r="L38" s="34">
        <v>0</v>
      </c>
      <c r="M38" s="35">
        <v>0</v>
      </c>
      <c r="N38" s="30">
        <f t="shared" ref="N38:N41" si="69">SUM(J38:M38)</f>
        <v>0</v>
      </c>
      <c r="O38" s="8"/>
      <c r="P38" s="19">
        <f t="shared" si="55"/>
        <v>0</v>
      </c>
      <c r="Q38" s="20">
        <f t="shared" si="55"/>
        <v>0</v>
      </c>
      <c r="R38" s="20">
        <f t="shared" si="55"/>
        <v>0</v>
      </c>
      <c r="S38" s="40">
        <f t="shared" si="55"/>
        <v>0</v>
      </c>
      <c r="T38" s="30">
        <f t="shared" ref="T38:T41" si="70">SUM(P38:S38)</f>
        <v>0</v>
      </c>
      <c r="U38" s="10"/>
      <c r="V38" s="9"/>
      <c r="W38" s="33">
        <v>0</v>
      </c>
      <c r="X38" s="34">
        <v>0</v>
      </c>
      <c r="Y38" s="34">
        <v>0</v>
      </c>
      <c r="Z38" s="35">
        <v>0</v>
      </c>
      <c r="AA38" s="30">
        <f t="shared" ref="AA38:AA41" si="71">SUM(W38:Z38)</f>
        <v>0</v>
      </c>
      <c r="AB38" s="8"/>
      <c r="AC38" s="19">
        <f t="shared" si="58"/>
        <v>0</v>
      </c>
      <c r="AD38" s="20">
        <f t="shared" si="58"/>
        <v>0</v>
      </c>
      <c r="AE38" s="20">
        <f t="shared" si="58"/>
        <v>0</v>
      </c>
      <c r="AF38" s="40">
        <f t="shared" si="58"/>
        <v>0</v>
      </c>
      <c r="AG38" s="30">
        <f t="shared" ref="AG38:AG41" si="72">SUM(AC38:AF38)</f>
        <v>0</v>
      </c>
      <c r="AH38" s="155"/>
    </row>
    <row r="39" spans="1:34" ht="27" customHeight="1" x14ac:dyDescent="0.25">
      <c r="A39" s="7"/>
      <c r="B39" s="92" t="s">
        <v>50</v>
      </c>
      <c r="C39" s="8"/>
      <c r="D39" s="33">
        <v>0</v>
      </c>
      <c r="E39" s="34">
        <v>0</v>
      </c>
      <c r="F39" s="34">
        <v>0</v>
      </c>
      <c r="G39" s="35">
        <v>0</v>
      </c>
      <c r="H39" s="30">
        <f t="shared" si="68"/>
        <v>0</v>
      </c>
      <c r="I39" s="8"/>
      <c r="J39" s="33">
        <v>0</v>
      </c>
      <c r="K39" s="34">
        <v>0</v>
      </c>
      <c r="L39" s="34">
        <v>0</v>
      </c>
      <c r="M39" s="35">
        <v>0</v>
      </c>
      <c r="N39" s="30">
        <f t="shared" si="69"/>
        <v>0</v>
      </c>
      <c r="O39" s="8"/>
      <c r="P39" s="19">
        <f t="shared" si="55"/>
        <v>0</v>
      </c>
      <c r="Q39" s="20">
        <f t="shared" si="55"/>
        <v>0</v>
      </c>
      <c r="R39" s="20">
        <f t="shared" si="55"/>
        <v>0</v>
      </c>
      <c r="S39" s="40">
        <f t="shared" si="55"/>
        <v>0</v>
      </c>
      <c r="T39" s="30">
        <f t="shared" si="70"/>
        <v>0</v>
      </c>
      <c r="U39" s="10"/>
      <c r="V39" s="9"/>
      <c r="W39" s="33">
        <v>0</v>
      </c>
      <c r="X39" s="34">
        <v>0</v>
      </c>
      <c r="Y39" s="34">
        <v>0</v>
      </c>
      <c r="Z39" s="35">
        <v>0</v>
      </c>
      <c r="AA39" s="30">
        <f t="shared" si="71"/>
        <v>0</v>
      </c>
      <c r="AB39" s="8"/>
      <c r="AC39" s="19">
        <f t="shared" si="58"/>
        <v>0</v>
      </c>
      <c r="AD39" s="20">
        <f t="shared" si="58"/>
        <v>0</v>
      </c>
      <c r="AE39" s="20">
        <f t="shared" si="58"/>
        <v>0</v>
      </c>
      <c r="AF39" s="40">
        <f t="shared" si="58"/>
        <v>0</v>
      </c>
      <c r="AG39" s="30">
        <f t="shared" si="72"/>
        <v>0</v>
      </c>
      <c r="AH39" s="155"/>
    </row>
    <row r="40" spans="1:34" ht="3" customHeight="1" x14ac:dyDescent="0.25">
      <c r="A40" s="7"/>
      <c r="B40" s="12"/>
      <c r="C40" s="8"/>
      <c r="D40" s="93"/>
      <c r="E40" s="94"/>
      <c r="F40" s="94"/>
      <c r="G40" s="95"/>
      <c r="H40" s="96"/>
      <c r="I40" s="8"/>
      <c r="J40" s="93"/>
      <c r="K40" s="94"/>
      <c r="L40" s="94"/>
      <c r="M40" s="95"/>
      <c r="N40" s="96"/>
      <c r="O40" s="8"/>
      <c r="P40" s="93"/>
      <c r="Q40" s="94"/>
      <c r="R40" s="94"/>
      <c r="S40" s="95"/>
      <c r="T40" s="96"/>
      <c r="U40" s="10"/>
      <c r="V40" s="9"/>
      <c r="W40" s="93"/>
      <c r="X40" s="94"/>
      <c r="Y40" s="94"/>
      <c r="Z40" s="95"/>
      <c r="AA40" s="96"/>
      <c r="AB40" s="8"/>
      <c r="AC40" s="93"/>
      <c r="AD40" s="94"/>
      <c r="AE40" s="94"/>
      <c r="AF40" s="95"/>
      <c r="AG40" s="96"/>
      <c r="AH40" s="155"/>
    </row>
    <row r="41" spans="1:34" ht="27" customHeight="1" thickBot="1" x14ac:dyDescent="0.3">
      <c r="A41" s="7"/>
      <c r="B41" s="18" t="s">
        <v>13</v>
      </c>
      <c r="C41" s="8"/>
      <c r="D41" s="36">
        <v>0</v>
      </c>
      <c r="E41" s="37">
        <v>0</v>
      </c>
      <c r="F41" s="37">
        <v>0</v>
      </c>
      <c r="G41" s="38">
        <v>0</v>
      </c>
      <c r="H41" s="39">
        <f t="shared" si="68"/>
        <v>0</v>
      </c>
      <c r="I41" s="8"/>
      <c r="J41" s="36">
        <v>0</v>
      </c>
      <c r="K41" s="37">
        <v>0</v>
      </c>
      <c r="L41" s="37">
        <v>0</v>
      </c>
      <c r="M41" s="38">
        <v>0</v>
      </c>
      <c r="N41" s="39">
        <f t="shared" si="69"/>
        <v>0</v>
      </c>
      <c r="O41" s="8"/>
      <c r="P41" s="41">
        <f t="shared" si="55"/>
        <v>0</v>
      </c>
      <c r="Q41" s="42">
        <f t="shared" si="55"/>
        <v>0</v>
      </c>
      <c r="R41" s="42">
        <f t="shared" si="55"/>
        <v>0</v>
      </c>
      <c r="S41" s="43">
        <f t="shared" si="55"/>
        <v>0</v>
      </c>
      <c r="T41" s="39">
        <f t="shared" si="70"/>
        <v>0</v>
      </c>
      <c r="U41" s="10"/>
      <c r="V41" s="9"/>
      <c r="W41" s="36">
        <v>0</v>
      </c>
      <c r="X41" s="37">
        <v>0</v>
      </c>
      <c r="Y41" s="37">
        <v>0</v>
      </c>
      <c r="Z41" s="38">
        <v>0</v>
      </c>
      <c r="AA41" s="39">
        <f t="shared" si="71"/>
        <v>0</v>
      </c>
      <c r="AB41" s="8"/>
      <c r="AC41" s="41">
        <f t="shared" si="58"/>
        <v>0</v>
      </c>
      <c r="AD41" s="42">
        <f t="shared" si="58"/>
        <v>0</v>
      </c>
      <c r="AE41" s="42">
        <f t="shared" si="58"/>
        <v>0</v>
      </c>
      <c r="AF41" s="43">
        <f t="shared" si="58"/>
        <v>0</v>
      </c>
      <c r="AG41" s="39">
        <f t="shared" si="72"/>
        <v>0</v>
      </c>
      <c r="AH41" s="155"/>
    </row>
    <row r="42" spans="1:34" ht="35.1" customHeight="1" thickBot="1" x14ac:dyDescent="0.3">
      <c r="A42" s="7"/>
      <c r="B42" s="21" t="s">
        <v>14</v>
      </c>
      <c r="C42" s="8"/>
      <c r="D42" s="22">
        <f>SUM(D26:D41)</f>
        <v>0</v>
      </c>
      <c r="E42" s="23">
        <f>SUM(E26:E41)</f>
        <v>0</v>
      </c>
      <c r="F42" s="23">
        <f>SUM(F26:F41)</f>
        <v>0</v>
      </c>
      <c r="G42" s="24">
        <f>SUM(G26:G41)</f>
        <v>0</v>
      </c>
      <c r="H42" s="31">
        <f>SUM(H26:H41)</f>
        <v>0</v>
      </c>
      <c r="I42" s="8"/>
      <c r="J42" s="22">
        <f>SUM(J26:J41)</f>
        <v>0</v>
      </c>
      <c r="K42" s="23">
        <f>SUM(K26:K41)</f>
        <v>0</v>
      </c>
      <c r="L42" s="23">
        <f>SUM(L26:L41)</f>
        <v>0</v>
      </c>
      <c r="M42" s="24">
        <f>SUM(M26:M41)</f>
        <v>0</v>
      </c>
      <c r="N42" s="31">
        <f>SUM(N26:N41)</f>
        <v>0</v>
      </c>
      <c r="O42" s="8"/>
      <c r="P42" s="22">
        <f>SUM(P26:P41)</f>
        <v>0</v>
      </c>
      <c r="Q42" s="23">
        <f>SUM(Q26:Q41)</f>
        <v>0</v>
      </c>
      <c r="R42" s="23">
        <f>SUM(R26:R41)</f>
        <v>0</v>
      </c>
      <c r="S42" s="24">
        <f>SUM(S26:S41)</f>
        <v>0</v>
      </c>
      <c r="T42" s="31">
        <f>SUM(T26:T41)</f>
        <v>0</v>
      </c>
      <c r="U42" s="10"/>
      <c r="V42" s="9"/>
      <c r="W42" s="22">
        <f>SUM(W26:W41)</f>
        <v>0</v>
      </c>
      <c r="X42" s="23">
        <f>SUM(X26:X41)</f>
        <v>0</v>
      </c>
      <c r="Y42" s="23">
        <f>SUM(Y26:Y41)</f>
        <v>0</v>
      </c>
      <c r="Z42" s="24">
        <f>SUM(Z26:Z41)</f>
        <v>0</v>
      </c>
      <c r="AA42" s="31">
        <f>SUM(AA26:AA41)</f>
        <v>0</v>
      </c>
      <c r="AB42" s="8"/>
      <c r="AC42" s="22">
        <f>SUM(AC26:AC41)</f>
        <v>0</v>
      </c>
      <c r="AD42" s="23">
        <f>SUM(AD26:AD41)</f>
        <v>0</v>
      </c>
      <c r="AE42" s="23">
        <f>SUM(AE26:AE41)</f>
        <v>0</v>
      </c>
      <c r="AF42" s="24">
        <f>SUM(AF26:AF41)</f>
        <v>0</v>
      </c>
      <c r="AG42" s="31">
        <f>SUM(AG26:AG41)</f>
        <v>0</v>
      </c>
      <c r="AH42" s="155"/>
    </row>
    <row r="43" spans="1:34" s="82" customFormat="1" ht="15" customHeight="1" thickBot="1" x14ac:dyDescent="0.3">
      <c r="A43" s="80"/>
      <c r="B43" s="81"/>
      <c r="AH43" s="99"/>
    </row>
    <row r="44" spans="1:34" ht="35.1" customHeight="1" thickBot="1" x14ac:dyDescent="0.3">
      <c r="A44" s="7"/>
      <c r="B44" s="76" t="s">
        <v>14</v>
      </c>
      <c r="C44" s="8"/>
      <c r="D44" s="22">
        <f>SUM(D13,D22,D42)</f>
        <v>0</v>
      </c>
      <c r="E44" s="23">
        <f>SUM(E13,E22,E42)</f>
        <v>0</v>
      </c>
      <c r="F44" s="23">
        <f>SUM(F13,F22,F42)</f>
        <v>0</v>
      </c>
      <c r="G44" s="24">
        <f>SUM(G13,G22,G42)</f>
        <v>0</v>
      </c>
      <c r="H44" s="31">
        <f>SUM(H13,H22,H42)</f>
        <v>0</v>
      </c>
      <c r="I44" s="46"/>
      <c r="J44" s="22">
        <f>SUM(J13,J22,J42)</f>
        <v>0</v>
      </c>
      <c r="K44" s="23">
        <f>SUM(K13,K22,K42)</f>
        <v>0</v>
      </c>
      <c r="L44" s="23">
        <f>SUM(L13,L22,L42)</f>
        <v>0</v>
      </c>
      <c r="M44" s="24">
        <f>SUM(M13,M22,M42)</f>
        <v>0</v>
      </c>
      <c r="N44" s="31">
        <f>SUM(N13,N22,N42)</f>
        <v>0</v>
      </c>
      <c r="O44" s="46"/>
      <c r="P44" s="22">
        <f>SUM(P13,P22,P42)</f>
        <v>0</v>
      </c>
      <c r="Q44" s="23">
        <f>SUM(Q13,Q22,Q42)</f>
        <v>0</v>
      </c>
      <c r="R44" s="23">
        <f>SUM(R13,R22,R42)</f>
        <v>0</v>
      </c>
      <c r="S44" s="24">
        <f>SUM(S13,S22,S42)</f>
        <v>0</v>
      </c>
      <c r="T44" s="31">
        <f>SUM(T13,T22,T42)</f>
        <v>0</v>
      </c>
      <c r="U44" s="10"/>
      <c r="V44" s="9"/>
      <c r="W44" s="22">
        <f>SUM(W13,W22,W42)</f>
        <v>0</v>
      </c>
      <c r="X44" s="23">
        <f>SUM(X13,X22,X42)</f>
        <v>0</v>
      </c>
      <c r="Y44" s="23">
        <f>SUM(Y13,Y22,Y42)</f>
        <v>0</v>
      </c>
      <c r="Z44" s="24">
        <f>SUM(Z13,Z22,Z42)</f>
        <v>0</v>
      </c>
      <c r="AA44" s="31">
        <f>SUM(AA13,AA22,AA42)</f>
        <v>0</v>
      </c>
      <c r="AB44" s="46"/>
      <c r="AC44" s="22">
        <f>SUM(AC13,AC22,AC42)</f>
        <v>0</v>
      </c>
      <c r="AD44" s="23">
        <f>SUM(AD13,AD22,AD42)</f>
        <v>0</v>
      </c>
      <c r="AE44" s="23">
        <f>SUM(AE13,AE22,AE42)</f>
        <v>0</v>
      </c>
      <c r="AF44" s="24">
        <f>SUM(AF13,AF22,AF42)</f>
        <v>0</v>
      </c>
      <c r="AG44" s="31">
        <f>SUM(AG13,AG22,AG42)</f>
        <v>0</v>
      </c>
      <c r="AH44" s="155"/>
    </row>
    <row r="45" spans="1:34" s="82" customFormat="1" ht="9.9499999999999993" customHeight="1" thickBot="1" x14ac:dyDescent="0.3">
      <c r="A45" s="80"/>
      <c r="B45" s="81"/>
      <c r="AH45" s="99"/>
    </row>
    <row r="46" spans="1:34" ht="35.1" customHeight="1" thickBot="1" x14ac:dyDescent="0.3">
      <c r="A46" s="7"/>
      <c r="B46" s="76" t="s">
        <v>164</v>
      </c>
      <c r="C46" s="8"/>
      <c r="D46" s="83">
        <v>0</v>
      </c>
      <c r="E46" s="84">
        <v>0</v>
      </c>
      <c r="F46" s="84">
        <v>0</v>
      </c>
      <c r="G46" s="48">
        <v>0</v>
      </c>
      <c r="H46" s="31">
        <f>SUM(D46:G46)</f>
        <v>0</v>
      </c>
      <c r="I46" s="8"/>
      <c r="J46" s="83">
        <v>0</v>
      </c>
      <c r="K46" s="84">
        <v>0</v>
      </c>
      <c r="L46" s="84">
        <v>0</v>
      </c>
      <c r="M46" s="48">
        <v>0</v>
      </c>
      <c r="N46" s="31">
        <f>SUM(J46:M46)</f>
        <v>0</v>
      </c>
      <c r="O46" s="8"/>
      <c r="P46" s="22">
        <f t="shared" ref="P46" si="73">SUM(D46,J46)</f>
        <v>0</v>
      </c>
      <c r="Q46" s="23">
        <f t="shared" ref="Q46" si="74">SUM(E46,K46)</f>
        <v>0</v>
      </c>
      <c r="R46" s="23">
        <f t="shared" ref="R46" si="75">SUM(F46,L46)</f>
        <v>0</v>
      </c>
      <c r="S46" s="24">
        <f>SUM(G46,M46)</f>
        <v>0</v>
      </c>
      <c r="T46" s="31">
        <f>SUM(P46:S46)</f>
        <v>0</v>
      </c>
      <c r="U46" s="10"/>
      <c r="V46" s="9"/>
      <c r="W46" s="83">
        <v>0</v>
      </c>
      <c r="X46" s="84">
        <v>0</v>
      </c>
      <c r="Y46" s="84">
        <v>0</v>
      </c>
      <c r="Z46" s="48">
        <v>0</v>
      </c>
      <c r="AA46" s="31">
        <f t="shared" ref="AA46" si="76">SUM(W46:Z46)</f>
        <v>0</v>
      </c>
      <c r="AB46" s="8"/>
      <c r="AC46" s="22">
        <f t="shared" ref="AC46" si="77">SUM(P46,W46)</f>
        <v>0</v>
      </c>
      <c r="AD46" s="23">
        <f t="shared" ref="AD46" si="78">SUM(Q46,X46)</f>
        <v>0</v>
      </c>
      <c r="AE46" s="23">
        <f t="shared" ref="AE46" si="79">SUM(R46,Y46)</f>
        <v>0</v>
      </c>
      <c r="AF46" s="24">
        <f t="shared" ref="AF46" si="80">SUM(S46,Z46)</f>
        <v>0</v>
      </c>
      <c r="AG46" s="31">
        <f t="shared" ref="AG46" si="81">SUM(AC46:AF46)</f>
        <v>0</v>
      </c>
      <c r="AH46" s="155"/>
    </row>
    <row r="47" spans="1:34" ht="30" customHeight="1" x14ac:dyDescent="0.25">
      <c r="A47" s="25"/>
      <c r="B47" s="26"/>
      <c r="C47" s="27"/>
      <c r="D47" s="26" t="s">
        <v>165</v>
      </c>
      <c r="E47" s="26"/>
      <c r="F47" s="26"/>
      <c r="G47" s="26"/>
      <c r="H47" s="26"/>
      <c r="I47" s="27"/>
      <c r="J47" s="26"/>
      <c r="K47" s="26"/>
      <c r="L47" s="26"/>
      <c r="M47" s="26"/>
      <c r="N47" s="26"/>
      <c r="O47" s="27"/>
      <c r="P47" s="26"/>
      <c r="Q47" s="26"/>
      <c r="R47" s="26"/>
      <c r="S47" s="26"/>
      <c r="T47" s="26"/>
      <c r="U47" s="28"/>
      <c r="V47" s="26"/>
      <c r="W47" s="26" t="s">
        <v>165</v>
      </c>
      <c r="X47" s="26"/>
      <c r="Y47" s="26"/>
      <c r="Z47" s="26"/>
      <c r="AA47" s="26"/>
      <c r="AB47" s="27"/>
      <c r="AC47" s="26"/>
      <c r="AD47" s="26"/>
      <c r="AE47" s="26"/>
      <c r="AF47" s="26"/>
      <c r="AG47" s="26"/>
      <c r="AH47" s="28"/>
    </row>
    <row r="51" spans="1:34" s="2" customFormat="1" hidden="1" x14ac:dyDescent="0.25">
      <c r="A51" s="1"/>
      <c r="B51" s="1" t="s">
        <v>19</v>
      </c>
      <c r="D51" s="1"/>
      <c r="E51" s="1"/>
      <c r="F51" s="1"/>
      <c r="G51" s="1"/>
      <c r="H51" s="1"/>
      <c r="J51" s="1"/>
      <c r="K51" s="1"/>
      <c r="L51" s="1"/>
      <c r="M51" s="1"/>
      <c r="N51" s="1"/>
      <c r="P51" s="1"/>
      <c r="Q51" s="1"/>
      <c r="R51" s="1"/>
      <c r="S51" s="1"/>
      <c r="T51" s="1"/>
      <c r="U51" s="1"/>
      <c r="V51" s="1"/>
      <c r="W51" s="1"/>
      <c r="X51" s="1"/>
      <c r="Y51" s="1"/>
      <c r="Z51" s="1"/>
      <c r="AA51" s="1"/>
      <c r="AC51" s="1"/>
      <c r="AD51" s="1"/>
      <c r="AE51" s="1"/>
      <c r="AF51" s="1"/>
      <c r="AG51" s="1"/>
      <c r="AH51" s="1"/>
    </row>
    <row r="52" spans="1:34" s="2" customFormat="1" hidden="1" x14ac:dyDescent="0.25">
      <c r="A52" s="1"/>
      <c r="B52" s="1"/>
      <c r="D52" s="1"/>
      <c r="E52" s="1"/>
      <c r="F52" s="1"/>
      <c r="G52" s="1"/>
      <c r="H52" s="1"/>
      <c r="J52" s="1"/>
      <c r="K52" s="1"/>
      <c r="L52" s="1"/>
      <c r="M52" s="1"/>
      <c r="N52" s="1"/>
      <c r="P52" s="1"/>
      <c r="Q52" s="1"/>
      <c r="R52" s="1"/>
      <c r="S52" s="1"/>
      <c r="T52" s="1"/>
      <c r="U52" s="1"/>
      <c r="V52" s="1"/>
      <c r="W52" s="1"/>
      <c r="X52" s="1"/>
      <c r="Y52" s="1"/>
      <c r="Z52" s="1"/>
      <c r="AA52" s="1"/>
      <c r="AC52" s="1"/>
      <c r="AD52" s="1"/>
      <c r="AE52" s="1"/>
      <c r="AF52" s="1"/>
      <c r="AG52" s="1"/>
      <c r="AH52" s="1"/>
    </row>
    <row r="53" spans="1:34" s="2" customFormat="1" hidden="1" x14ac:dyDescent="0.25">
      <c r="A53" s="1"/>
      <c r="B53" s="78" t="s">
        <v>20</v>
      </c>
      <c r="D53" s="1"/>
      <c r="E53" s="1"/>
      <c r="F53" s="1"/>
      <c r="G53" s="1"/>
      <c r="H53" s="1"/>
      <c r="J53" s="1"/>
      <c r="K53" s="1"/>
      <c r="L53" s="1"/>
      <c r="M53" s="1"/>
      <c r="N53" s="1"/>
      <c r="P53" s="1"/>
      <c r="Q53" s="1"/>
      <c r="R53" s="1"/>
      <c r="S53" s="1"/>
      <c r="T53" s="1"/>
      <c r="U53" s="1"/>
      <c r="V53" s="1"/>
      <c r="W53" s="1"/>
      <c r="X53" s="1"/>
      <c r="Y53" s="1"/>
      <c r="Z53" s="1"/>
      <c r="AA53" s="1"/>
      <c r="AC53" s="1"/>
      <c r="AD53" s="1"/>
      <c r="AE53" s="1"/>
      <c r="AF53" s="1"/>
      <c r="AG53" s="1"/>
      <c r="AH53" s="1"/>
    </row>
    <row r="54" spans="1:34" s="2" customFormat="1" hidden="1" x14ac:dyDescent="0.25">
      <c r="A54" s="1"/>
      <c r="B54" s="78" t="s">
        <v>38</v>
      </c>
      <c r="D54" s="1"/>
      <c r="E54" s="1"/>
      <c r="F54" s="1"/>
      <c r="G54" s="1"/>
      <c r="H54" s="1"/>
      <c r="J54" s="1"/>
      <c r="K54" s="1"/>
      <c r="L54" s="1"/>
      <c r="M54" s="1"/>
      <c r="N54" s="1"/>
      <c r="P54" s="1"/>
      <c r="Q54" s="1"/>
      <c r="R54" s="1"/>
      <c r="S54" s="1"/>
      <c r="T54" s="1"/>
      <c r="U54" s="1"/>
      <c r="V54" s="1"/>
      <c r="W54" s="1"/>
      <c r="X54" s="1"/>
      <c r="Y54" s="1"/>
      <c r="Z54" s="1"/>
      <c r="AA54" s="1"/>
      <c r="AC54" s="1"/>
      <c r="AD54" s="1"/>
      <c r="AE54" s="1"/>
      <c r="AF54" s="1"/>
      <c r="AG54" s="1"/>
      <c r="AH54" s="1"/>
    </row>
    <row r="55" spans="1:34" s="2" customFormat="1" hidden="1" x14ac:dyDescent="0.25">
      <c r="A55" s="1"/>
      <c r="B55" s="78" t="s">
        <v>21</v>
      </c>
      <c r="D55" s="1"/>
      <c r="E55" s="1"/>
      <c r="F55" s="1"/>
      <c r="G55" s="1"/>
      <c r="H55" s="1"/>
      <c r="J55" s="1"/>
      <c r="K55" s="1"/>
      <c r="L55" s="1"/>
      <c r="M55" s="1"/>
      <c r="N55" s="1"/>
      <c r="P55" s="1"/>
      <c r="Q55" s="1"/>
      <c r="R55" s="1"/>
      <c r="S55" s="1"/>
      <c r="T55" s="1"/>
      <c r="U55" s="1"/>
      <c r="V55" s="1"/>
      <c r="W55" s="1"/>
      <c r="X55" s="1"/>
      <c r="Y55" s="1"/>
      <c r="Z55" s="1"/>
      <c r="AA55" s="1"/>
      <c r="AC55" s="1"/>
      <c r="AD55" s="1"/>
      <c r="AE55" s="1"/>
      <c r="AF55" s="1"/>
      <c r="AG55" s="1"/>
      <c r="AH55" s="1"/>
    </row>
    <row r="56" spans="1:34" s="2" customFormat="1" hidden="1" x14ac:dyDescent="0.25">
      <c r="A56" s="1"/>
      <c r="B56" s="78" t="s">
        <v>22</v>
      </c>
      <c r="D56" s="1"/>
      <c r="E56" s="1"/>
      <c r="F56" s="1"/>
      <c r="G56" s="1"/>
      <c r="H56" s="1"/>
      <c r="J56" s="1"/>
      <c r="K56" s="1"/>
      <c r="L56" s="1"/>
      <c r="M56" s="1"/>
      <c r="N56" s="1"/>
      <c r="P56" s="1"/>
      <c r="Q56" s="1"/>
      <c r="R56" s="1"/>
      <c r="S56" s="1"/>
      <c r="T56" s="1"/>
      <c r="U56" s="1"/>
      <c r="V56" s="1"/>
      <c r="W56" s="1"/>
      <c r="X56" s="1"/>
      <c r="Y56" s="1"/>
      <c r="Z56" s="1"/>
      <c r="AA56" s="1"/>
      <c r="AC56" s="1"/>
      <c r="AD56" s="1"/>
      <c r="AE56" s="1"/>
      <c r="AF56" s="1"/>
      <c r="AG56" s="1"/>
      <c r="AH56" s="1"/>
    </row>
    <row r="57" spans="1:34" s="2" customFormat="1" hidden="1" x14ac:dyDescent="0.25">
      <c r="A57" s="1"/>
      <c r="B57" s="78" t="s">
        <v>23</v>
      </c>
      <c r="D57" s="1"/>
      <c r="E57" s="1"/>
      <c r="F57" s="1"/>
      <c r="G57" s="1"/>
      <c r="H57" s="1"/>
      <c r="J57" s="1"/>
      <c r="K57" s="1"/>
      <c r="L57" s="1"/>
      <c r="M57" s="1"/>
      <c r="N57" s="1"/>
      <c r="P57" s="1"/>
      <c r="Q57" s="1"/>
      <c r="R57" s="1"/>
      <c r="S57" s="1"/>
      <c r="T57" s="1"/>
      <c r="U57" s="1"/>
      <c r="V57" s="1"/>
      <c r="W57" s="1"/>
      <c r="X57" s="1"/>
      <c r="Y57" s="1"/>
      <c r="Z57" s="1"/>
      <c r="AA57" s="1"/>
      <c r="AC57" s="1"/>
      <c r="AD57" s="1"/>
      <c r="AE57" s="1"/>
      <c r="AF57" s="1"/>
      <c r="AG57" s="1"/>
      <c r="AH57" s="1"/>
    </row>
    <row r="58" spans="1:34" s="2" customFormat="1" hidden="1" x14ac:dyDescent="0.25">
      <c r="A58" s="1"/>
      <c r="B58" s="78" t="s">
        <v>24</v>
      </c>
      <c r="D58" s="1"/>
      <c r="E58" s="1"/>
      <c r="F58" s="1"/>
      <c r="G58" s="1"/>
      <c r="H58" s="1"/>
      <c r="J58" s="1"/>
      <c r="K58" s="1"/>
      <c r="L58" s="1"/>
      <c r="M58" s="1"/>
      <c r="N58" s="1"/>
      <c r="P58" s="1"/>
      <c r="Q58" s="1"/>
      <c r="R58" s="1"/>
      <c r="S58" s="1"/>
      <c r="T58" s="1"/>
      <c r="U58" s="1"/>
      <c r="V58" s="1"/>
      <c r="W58" s="1"/>
      <c r="X58" s="1"/>
      <c r="Y58" s="1"/>
      <c r="Z58" s="1"/>
      <c r="AA58" s="1"/>
      <c r="AC58" s="1"/>
      <c r="AD58" s="1"/>
      <c r="AE58" s="1"/>
      <c r="AF58" s="1"/>
      <c r="AG58" s="1"/>
      <c r="AH58" s="1"/>
    </row>
    <row r="59" spans="1:34" s="2" customFormat="1" hidden="1" x14ac:dyDescent="0.25">
      <c r="A59" s="1"/>
      <c r="B59" s="78" t="s">
        <v>25</v>
      </c>
      <c r="D59" s="1"/>
      <c r="E59" s="1"/>
      <c r="F59" s="1"/>
      <c r="G59" s="1"/>
      <c r="H59" s="1"/>
      <c r="J59" s="1"/>
      <c r="K59" s="1"/>
      <c r="L59" s="1"/>
      <c r="M59" s="1"/>
      <c r="N59" s="1"/>
      <c r="P59" s="1"/>
      <c r="Q59" s="1"/>
      <c r="R59" s="1"/>
      <c r="S59" s="1"/>
      <c r="T59" s="1"/>
      <c r="U59" s="1"/>
      <c r="V59" s="1"/>
      <c r="W59" s="1"/>
      <c r="X59" s="1"/>
      <c r="Y59" s="1"/>
      <c r="Z59" s="1"/>
      <c r="AA59" s="1"/>
      <c r="AC59" s="1"/>
      <c r="AD59" s="1"/>
      <c r="AE59" s="1"/>
      <c r="AF59" s="1"/>
      <c r="AG59" s="1"/>
      <c r="AH59" s="1"/>
    </row>
    <row r="60" spans="1:34" s="2" customFormat="1" hidden="1" x14ac:dyDescent="0.25">
      <c r="A60" s="1"/>
      <c r="B60" s="78" t="s">
        <v>26</v>
      </c>
      <c r="D60" s="1"/>
      <c r="E60" s="1"/>
      <c r="F60" s="1"/>
      <c r="G60" s="1"/>
      <c r="H60" s="1"/>
      <c r="J60" s="1"/>
      <c r="K60" s="1"/>
      <c r="L60" s="1"/>
      <c r="M60" s="1"/>
      <c r="N60" s="1"/>
      <c r="P60" s="1"/>
      <c r="Q60" s="1"/>
      <c r="R60" s="1"/>
      <c r="S60" s="1"/>
      <c r="T60" s="1"/>
      <c r="U60" s="1"/>
      <c r="V60" s="1"/>
      <c r="W60" s="1"/>
      <c r="X60" s="1"/>
      <c r="Y60" s="1"/>
      <c r="Z60" s="1"/>
      <c r="AA60" s="1"/>
      <c r="AC60" s="1"/>
      <c r="AD60" s="1"/>
      <c r="AE60" s="1"/>
      <c r="AF60" s="1"/>
      <c r="AG60" s="1"/>
      <c r="AH60" s="1"/>
    </row>
    <row r="61" spans="1:34" s="2" customFormat="1" hidden="1" x14ac:dyDescent="0.25">
      <c r="A61" s="1"/>
      <c r="B61" s="78" t="s">
        <v>27</v>
      </c>
      <c r="D61" s="1"/>
      <c r="E61" s="1"/>
      <c r="F61" s="1"/>
      <c r="G61" s="1"/>
      <c r="H61" s="1"/>
      <c r="J61" s="1"/>
      <c r="K61" s="1"/>
      <c r="L61" s="1"/>
      <c r="M61" s="1"/>
      <c r="N61" s="1"/>
      <c r="P61" s="1"/>
      <c r="Q61" s="1"/>
      <c r="R61" s="1"/>
      <c r="S61" s="1"/>
      <c r="T61" s="1"/>
      <c r="U61" s="1"/>
      <c r="V61" s="1"/>
      <c r="W61" s="1"/>
      <c r="X61" s="1"/>
      <c r="Y61" s="1"/>
      <c r="Z61" s="1"/>
      <c r="AA61" s="1"/>
      <c r="AC61" s="1"/>
      <c r="AD61" s="1"/>
      <c r="AE61" s="1"/>
      <c r="AF61" s="1"/>
      <c r="AG61" s="1"/>
      <c r="AH61" s="1"/>
    </row>
    <row r="62" spans="1:34" s="2" customFormat="1" hidden="1" x14ac:dyDescent="0.25">
      <c r="A62" s="1"/>
      <c r="B62" s="78" t="s">
        <v>28</v>
      </c>
      <c r="D62" s="1"/>
      <c r="E62" s="1"/>
      <c r="F62" s="1"/>
      <c r="G62" s="1"/>
      <c r="H62" s="1"/>
      <c r="J62" s="1"/>
      <c r="K62" s="1"/>
      <c r="L62" s="1"/>
      <c r="M62" s="1"/>
      <c r="N62" s="1"/>
      <c r="P62" s="1"/>
      <c r="Q62" s="1"/>
      <c r="R62" s="1"/>
      <c r="S62" s="1"/>
      <c r="T62" s="1"/>
      <c r="U62" s="1"/>
      <c r="V62" s="1"/>
      <c r="W62" s="1"/>
      <c r="X62" s="1"/>
      <c r="Y62" s="1"/>
      <c r="Z62" s="1"/>
      <c r="AA62" s="1"/>
      <c r="AC62" s="1"/>
      <c r="AD62" s="1"/>
      <c r="AE62" s="1"/>
      <c r="AF62" s="1"/>
      <c r="AG62" s="1"/>
      <c r="AH62" s="1"/>
    </row>
    <row r="63" spans="1:34" s="2" customFormat="1" hidden="1" x14ac:dyDescent="0.25">
      <c r="A63" s="1"/>
      <c r="B63" s="78" t="s">
        <v>29</v>
      </c>
      <c r="D63" s="1"/>
      <c r="E63" s="1"/>
      <c r="F63" s="1"/>
      <c r="G63" s="1"/>
      <c r="H63" s="1"/>
      <c r="J63" s="1"/>
      <c r="K63" s="1"/>
      <c r="L63" s="1"/>
      <c r="M63" s="1"/>
      <c r="N63" s="1"/>
      <c r="P63" s="1"/>
      <c r="Q63" s="1"/>
      <c r="R63" s="1"/>
      <c r="S63" s="1"/>
      <c r="T63" s="1"/>
      <c r="U63" s="1"/>
      <c r="V63" s="1"/>
      <c r="W63" s="1"/>
      <c r="X63" s="1"/>
      <c r="Y63" s="1"/>
      <c r="Z63" s="1"/>
      <c r="AA63" s="1"/>
      <c r="AC63" s="1"/>
      <c r="AD63" s="1"/>
      <c r="AE63" s="1"/>
      <c r="AF63" s="1"/>
      <c r="AG63" s="1"/>
      <c r="AH63" s="1"/>
    </row>
    <row r="64" spans="1:34" s="2" customFormat="1" hidden="1" x14ac:dyDescent="0.25">
      <c r="A64" s="1"/>
      <c r="B64" s="78" t="s">
        <v>30</v>
      </c>
      <c r="D64" s="1"/>
      <c r="E64" s="1"/>
      <c r="F64" s="1"/>
      <c r="G64" s="1"/>
      <c r="H64" s="1"/>
      <c r="J64" s="1"/>
      <c r="K64" s="1"/>
      <c r="L64" s="1"/>
      <c r="M64" s="1"/>
      <c r="N64" s="1"/>
      <c r="P64" s="1"/>
      <c r="Q64" s="1"/>
      <c r="R64" s="1"/>
      <c r="S64" s="1"/>
      <c r="T64" s="1"/>
      <c r="U64" s="1"/>
      <c r="V64" s="1"/>
      <c r="W64" s="1"/>
      <c r="X64" s="1"/>
      <c r="Y64" s="1"/>
      <c r="Z64" s="1"/>
      <c r="AA64" s="1"/>
      <c r="AC64" s="1"/>
      <c r="AD64" s="1"/>
      <c r="AE64" s="1"/>
      <c r="AF64" s="1"/>
      <c r="AG64" s="1"/>
      <c r="AH64" s="1"/>
    </row>
    <row r="65" spans="1:34" s="2" customFormat="1" hidden="1" x14ac:dyDescent="0.25">
      <c r="A65" s="1"/>
      <c r="B65" s="78" t="s">
        <v>31</v>
      </c>
      <c r="D65" s="1"/>
      <c r="E65" s="1"/>
      <c r="F65" s="1"/>
      <c r="G65" s="1"/>
      <c r="H65" s="1"/>
      <c r="J65" s="1"/>
      <c r="K65" s="1"/>
      <c r="L65" s="1"/>
      <c r="M65" s="1"/>
      <c r="N65" s="1"/>
      <c r="P65" s="1"/>
      <c r="Q65" s="1"/>
      <c r="R65" s="1"/>
      <c r="S65" s="1"/>
      <c r="T65" s="1"/>
      <c r="U65" s="1"/>
      <c r="V65" s="1"/>
      <c r="W65" s="1"/>
      <c r="X65" s="1"/>
      <c r="Y65" s="1"/>
      <c r="Z65" s="1"/>
      <c r="AA65" s="1"/>
      <c r="AC65" s="1"/>
      <c r="AD65" s="1"/>
      <c r="AE65" s="1"/>
      <c r="AF65" s="1"/>
      <c r="AG65" s="1"/>
      <c r="AH65" s="1"/>
    </row>
    <row r="66" spans="1:34" s="2" customFormat="1" hidden="1" x14ac:dyDescent="0.25">
      <c r="A66" s="1"/>
      <c r="B66" s="78" t="s">
        <v>32</v>
      </c>
      <c r="D66" s="1"/>
      <c r="E66" s="1"/>
      <c r="F66" s="1"/>
      <c r="G66" s="1"/>
      <c r="H66" s="1"/>
      <c r="J66" s="1"/>
      <c r="K66" s="1"/>
      <c r="L66" s="1"/>
      <c r="M66" s="1"/>
      <c r="N66" s="1"/>
      <c r="P66" s="1"/>
      <c r="Q66" s="1"/>
      <c r="R66" s="1"/>
      <c r="S66" s="1"/>
      <c r="T66" s="1"/>
      <c r="U66" s="1"/>
      <c r="V66" s="1"/>
      <c r="W66" s="1"/>
      <c r="X66" s="1"/>
      <c r="Y66" s="1"/>
      <c r="Z66" s="1"/>
      <c r="AA66" s="1"/>
      <c r="AC66" s="1"/>
      <c r="AD66" s="1"/>
      <c r="AE66" s="1"/>
      <c r="AF66" s="1"/>
      <c r="AG66" s="1"/>
      <c r="AH66" s="1"/>
    </row>
    <row r="67" spans="1:34" s="2" customFormat="1" hidden="1" x14ac:dyDescent="0.25">
      <c r="A67" s="1"/>
      <c r="B67" s="78" t="s">
        <v>33</v>
      </c>
      <c r="D67" s="1"/>
      <c r="E67" s="1"/>
      <c r="F67" s="1"/>
      <c r="G67" s="1"/>
      <c r="H67" s="1"/>
      <c r="J67" s="1"/>
      <c r="K67" s="1"/>
      <c r="L67" s="1"/>
      <c r="M67" s="1"/>
      <c r="N67" s="1"/>
      <c r="P67" s="1"/>
      <c r="Q67" s="1"/>
      <c r="R67" s="1"/>
      <c r="S67" s="1"/>
      <c r="T67" s="1"/>
      <c r="U67" s="1"/>
      <c r="V67" s="1"/>
      <c r="W67" s="1"/>
      <c r="X67" s="1"/>
      <c r="Y67" s="1"/>
      <c r="Z67" s="1"/>
      <c r="AA67" s="1"/>
      <c r="AC67" s="1"/>
      <c r="AD67" s="1"/>
      <c r="AE67" s="1"/>
      <c r="AF67" s="1"/>
      <c r="AG67" s="1"/>
      <c r="AH67" s="1"/>
    </row>
    <row r="68" spans="1:34" s="2" customFormat="1" hidden="1" x14ac:dyDescent="0.25">
      <c r="A68" s="1"/>
      <c r="B68" s="78" t="s">
        <v>34</v>
      </c>
      <c r="D68" s="1"/>
      <c r="E68" s="1"/>
      <c r="F68" s="1"/>
      <c r="G68" s="1"/>
      <c r="H68" s="1"/>
      <c r="J68" s="1"/>
      <c r="K68" s="1"/>
      <c r="L68" s="1"/>
      <c r="M68" s="1"/>
      <c r="N68" s="1"/>
      <c r="P68" s="1"/>
      <c r="Q68" s="1"/>
      <c r="R68" s="1"/>
      <c r="S68" s="1"/>
      <c r="T68" s="1"/>
      <c r="U68" s="1"/>
      <c r="V68" s="1"/>
      <c r="W68" s="1"/>
      <c r="X68" s="1"/>
      <c r="Y68" s="1"/>
      <c r="Z68" s="1"/>
      <c r="AA68" s="1"/>
      <c r="AC68" s="1"/>
      <c r="AD68" s="1"/>
      <c r="AE68" s="1"/>
      <c r="AF68" s="1"/>
      <c r="AG68" s="1"/>
      <c r="AH68" s="1"/>
    </row>
    <row r="69" spans="1:34" s="2" customFormat="1" hidden="1" x14ac:dyDescent="0.25">
      <c r="A69" s="1"/>
      <c r="B69" s="78" t="s">
        <v>35</v>
      </c>
      <c r="D69" s="1"/>
      <c r="E69" s="1"/>
      <c r="F69" s="1"/>
      <c r="G69" s="1"/>
      <c r="H69" s="1"/>
      <c r="J69" s="1"/>
      <c r="K69" s="1"/>
      <c r="L69" s="1"/>
      <c r="M69" s="1"/>
      <c r="N69" s="1"/>
      <c r="P69" s="1"/>
      <c r="Q69" s="1"/>
      <c r="R69" s="1"/>
      <c r="S69" s="1"/>
      <c r="T69" s="1"/>
      <c r="U69" s="1"/>
      <c r="V69" s="1"/>
      <c r="W69" s="1"/>
      <c r="X69" s="1"/>
      <c r="Y69" s="1"/>
      <c r="Z69" s="1"/>
      <c r="AA69" s="1"/>
      <c r="AC69" s="1"/>
      <c r="AD69" s="1"/>
      <c r="AE69" s="1"/>
      <c r="AF69" s="1"/>
      <c r="AG69" s="1"/>
      <c r="AH69" s="1"/>
    </row>
    <row r="70" spans="1:34" s="2" customFormat="1" hidden="1" x14ac:dyDescent="0.25">
      <c r="A70" s="1"/>
      <c r="B70" s="78" t="s">
        <v>36</v>
      </c>
      <c r="D70" s="1"/>
      <c r="E70" s="1"/>
      <c r="F70" s="1"/>
      <c r="G70" s="1"/>
      <c r="H70" s="1"/>
      <c r="J70" s="1"/>
      <c r="K70" s="1"/>
      <c r="L70" s="1"/>
      <c r="M70" s="1"/>
      <c r="N70" s="1"/>
      <c r="P70" s="1"/>
      <c r="Q70" s="1"/>
      <c r="R70" s="1"/>
      <c r="S70" s="1"/>
      <c r="T70" s="1"/>
      <c r="U70" s="1"/>
      <c r="V70" s="1"/>
      <c r="W70" s="1"/>
      <c r="X70" s="1"/>
      <c r="Y70" s="1"/>
      <c r="Z70" s="1"/>
      <c r="AA70" s="1"/>
      <c r="AC70" s="1"/>
      <c r="AD70" s="1"/>
      <c r="AE70" s="1"/>
      <c r="AF70" s="1"/>
      <c r="AG70" s="1"/>
      <c r="AH70" s="1"/>
    </row>
    <row r="71" spans="1:34" s="2" customFormat="1" hidden="1" x14ac:dyDescent="0.25">
      <c r="A71" s="1"/>
      <c r="B71" s="78" t="s">
        <v>37</v>
      </c>
      <c r="D71" s="1"/>
      <c r="E71" s="1"/>
      <c r="F71" s="1"/>
      <c r="G71" s="1"/>
      <c r="H71" s="1"/>
      <c r="J71" s="1"/>
      <c r="K71" s="1"/>
      <c r="L71" s="1"/>
      <c r="M71" s="1"/>
      <c r="N71" s="1"/>
      <c r="P71" s="1"/>
      <c r="Q71" s="1"/>
      <c r="R71" s="1"/>
      <c r="S71" s="1"/>
      <c r="T71" s="1"/>
      <c r="U71" s="1"/>
      <c r="V71" s="1"/>
      <c r="W71" s="1"/>
      <c r="X71" s="1"/>
      <c r="Y71" s="1"/>
      <c r="Z71" s="1"/>
      <c r="AA71" s="1"/>
      <c r="AC71" s="1"/>
      <c r="AD71" s="1"/>
      <c r="AE71" s="1"/>
      <c r="AF71" s="1"/>
      <c r="AG71" s="1"/>
      <c r="AH71" s="1"/>
    </row>
  </sheetData>
  <sheetProtection password="E23E" sheet="1" objects="1" scenarios="1"/>
  <mergeCells count="10">
    <mergeCell ref="D8:H8"/>
    <mergeCell ref="J8:N8"/>
    <mergeCell ref="P8:T8"/>
    <mergeCell ref="D4:G4"/>
    <mergeCell ref="M4:N4"/>
    <mergeCell ref="W4:Z4"/>
    <mergeCell ref="AF4:AG4"/>
    <mergeCell ref="D6:T6"/>
    <mergeCell ref="W6:AA6"/>
    <mergeCell ref="AC6:AG6"/>
  </mergeCells>
  <dataValidations count="1">
    <dataValidation type="list" allowBlank="1" showInputMessage="1" showErrorMessage="1" sqref="D4:G4">
      <formula1>$B$53:$B$70</formula1>
    </dataValidation>
  </dataValidations>
  <pageMargins left="0.19685039370078741" right="0.19685039370078741" top="0.19685039370078741" bottom="0.39370078740157483" header="0" footer="0"/>
  <pageSetup paperSize="9" scale="55" fitToWidth="3" orientation="landscape" r:id="rId1"/>
  <colBreaks count="1" manualBreakCount="1">
    <brk id="21" min="1"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workbookViewId="0"/>
  </sheetViews>
  <sheetFormatPr defaultRowHeight="15" x14ac:dyDescent="0.25"/>
  <cols>
    <col min="1" max="1" width="2.7109375" style="1" customWidth="1"/>
    <col min="2" max="2" width="35.7109375" style="1" customWidth="1"/>
    <col min="3" max="8" width="13.7109375" style="1" customWidth="1"/>
    <col min="9" max="9" width="13.7109375" style="9" customWidth="1"/>
    <col min="10" max="11" width="13.7109375" style="1" customWidth="1"/>
    <col min="12" max="12" width="2.7109375" style="1" customWidth="1"/>
    <col min="13" max="16384" width="9.140625" style="1"/>
  </cols>
  <sheetData>
    <row r="1" spans="1:12" ht="15" customHeight="1" x14ac:dyDescent="0.25"/>
    <row r="2" spans="1:12" ht="30" customHeight="1" x14ac:dyDescent="0.25">
      <c r="A2" s="3"/>
      <c r="B2" s="181" t="s">
        <v>40</v>
      </c>
      <c r="C2" s="201" t="s">
        <v>183</v>
      </c>
      <c r="D2" s="4"/>
      <c r="E2" s="4"/>
      <c r="F2" s="4"/>
      <c r="G2" s="5"/>
      <c r="H2" s="4"/>
      <c r="I2" s="4"/>
      <c r="J2" s="4"/>
      <c r="K2" s="4"/>
      <c r="L2" s="6"/>
    </row>
    <row r="3" spans="1:12" s="82" customFormat="1" ht="15" customHeight="1" thickBot="1" x14ac:dyDescent="0.3">
      <c r="A3" s="80"/>
      <c r="L3" s="99"/>
    </row>
    <row r="4" spans="1:12" ht="35.1" customHeight="1" thickBot="1" x14ac:dyDescent="0.3">
      <c r="A4" s="7"/>
      <c r="B4" s="51" t="s">
        <v>45</v>
      </c>
      <c r="C4" s="238">
        <f>'Students Commenced 20-21'!$D$4</f>
        <v>0</v>
      </c>
      <c r="D4" s="239"/>
      <c r="E4" s="240"/>
      <c r="F4" s="202"/>
      <c r="G4" s="116"/>
      <c r="H4" s="9"/>
      <c r="I4" s="8"/>
      <c r="J4" s="131"/>
      <c r="K4" s="131"/>
      <c r="L4" s="183"/>
    </row>
    <row r="5" spans="1:12" s="182" customFormat="1" ht="15" customHeight="1" thickBot="1" x14ac:dyDescent="0.3">
      <c r="A5" s="80"/>
      <c r="B5" s="82"/>
      <c r="C5" s="82"/>
      <c r="D5" s="184"/>
      <c r="E5" s="82"/>
      <c r="F5" s="82"/>
      <c r="G5" s="82"/>
      <c r="H5" s="82"/>
      <c r="I5" s="82"/>
      <c r="J5" s="82"/>
      <c r="K5" s="82"/>
      <c r="L5" s="99"/>
    </row>
    <row r="6" spans="1:12" ht="30" customHeight="1" thickBot="1" x14ac:dyDescent="0.3">
      <c r="A6" s="7"/>
      <c r="B6" s="51" t="s">
        <v>41</v>
      </c>
      <c r="C6" s="97" t="str">
        <f>'Students Commenced 20-21'!$M$4</f>
        <v>XX/XX/XXXX</v>
      </c>
      <c r="D6" s="203"/>
      <c r="E6" s="9"/>
      <c r="F6" s="9"/>
      <c r="G6" s="8"/>
      <c r="H6" s="9"/>
      <c r="J6" s="9"/>
      <c r="K6" s="9"/>
      <c r="L6" s="10"/>
    </row>
    <row r="7" spans="1:12" ht="35.1" customHeight="1" x14ac:dyDescent="0.3">
      <c r="A7" s="7"/>
      <c r="B7" s="100" t="s">
        <v>185</v>
      </c>
      <c r="C7" s="9"/>
      <c r="D7" s="9"/>
      <c r="E7" s="9"/>
      <c r="F7" s="9"/>
      <c r="G7" s="9"/>
      <c r="H7" s="9"/>
      <c r="J7" s="9"/>
      <c r="K7" s="9"/>
      <c r="L7" s="10"/>
    </row>
    <row r="8" spans="1:12" ht="9.9499999999999993" customHeight="1" thickBot="1" x14ac:dyDescent="0.3">
      <c r="A8" s="7"/>
      <c r="B8" s="9"/>
      <c r="C8" s="9"/>
      <c r="D8" s="9"/>
      <c r="E8" s="9"/>
      <c r="F8" s="9"/>
      <c r="G8" s="9"/>
      <c r="H8" s="9"/>
      <c r="J8" s="9"/>
      <c r="K8" s="9"/>
      <c r="L8" s="10"/>
    </row>
    <row r="9" spans="1:12" ht="24.95" customHeight="1" x14ac:dyDescent="0.25">
      <c r="A9" s="7"/>
      <c r="B9" s="241" t="s">
        <v>133</v>
      </c>
      <c r="C9" s="161" t="s">
        <v>134</v>
      </c>
      <c r="D9" s="9"/>
      <c r="E9" s="9"/>
      <c r="F9" s="9"/>
      <c r="G9" s="9"/>
      <c r="H9" s="9"/>
      <c r="J9" s="9"/>
      <c r="K9" s="9"/>
      <c r="L9" s="10"/>
    </row>
    <row r="10" spans="1:12" ht="24.95" customHeight="1" thickBot="1" x14ac:dyDescent="0.3">
      <c r="A10" s="80"/>
      <c r="B10" s="242"/>
      <c r="C10" s="156" t="s">
        <v>11</v>
      </c>
      <c r="D10" s="9"/>
      <c r="E10" s="9"/>
      <c r="F10" s="9"/>
      <c r="G10" s="9"/>
      <c r="H10" s="9"/>
      <c r="J10" s="9"/>
      <c r="K10" s="9"/>
      <c r="L10" s="10"/>
    </row>
    <row r="11" spans="1:12" ht="30" customHeight="1" x14ac:dyDescent="0.25">
      <c r="A11" s="7"/>
      <c r="B11" s="162" t="s">
        <v>137</v>
      </c>
      <c r="C11" s="177">
        <v>0</v>
      </c>
      <c r="D11" s="9"/>
      <c r="E11" s="9"/>
      <c r="F11" s="9"/>
      <c r="G11" s="9"/>
      <c r="H11" s="9"/>
      <c r="J11" s="9"/>
      <c r="K11" s="9"/>
      <c r="L11" s="10"/>
    </row>
    <row r="12" spans="1:12" ht="30" customHeight="1" x14ac:dyDescent="0.25">
      <c r="A12" s="7"/>
      <c r="B12" s="163" t="s">
        <v>138</v>
      </c>
      <c r="C12" s="178">
        <v>0</v>
      </c>
      <c r="D12" s="9"/>
      <c r="E12" s="131"/>
      <c r="F12" s="131"/>
      <c r="G12" s="131"/>
      <c r="H12" s="131"/>
      <c r="J12" s="9"/>
      <c r="K12" s="9"/>
      <c r="L12" s="10"/>
    </row>
    <row r="13" spans="1:12" ht="30" customHeight="1" x14ac:dyDescent="0.25">
      <c r="A13" s="7"/>
      <c r="B13" s="163" t="s">
        <v>192</v>
      </c>
      <c r="C13" s="178">
        <v>0</v>
      </c>
      <c r="D13" s="9"/>
      <c r="E13" s="131"/>
      <c r="F13" s="131"/>
      <c r="G13" s="131"/>
      <c r="H13" s="131"/>
      <c r="J13" s="9"/>
      <c r="K13" s="9"/>
      <c r="L13" s="10"/>
    </row>
    <row r="14" spans="1:12" ht="30" customHeight="1" thickBot="1" x14ac:dyDescent="0.3">
      <c r="A14" s="7"/>
      <c r="B14" s="164" t="s">
        <v>139</v>
      </c>
      <c r="C14" s="179">
        <v>0</v>
      </c>
      <c r="D14" s="9"/>
      <c r="E14" s="131"/>
      <c r="F14" s="131"/>
      <c r="G14" s="131"/>
      <c r="H14" s="131"/>
      <c r="J14" s="9"/>
      <c r="K14" s="9"/>
      <c r="L14" s="10"/>
    </row>
    <row r="15" spans="1:12" ht="35.1" customHeight="1" thickBot="1" x14ac:dyDescent="0.3">
      <c r="A15" s="7"/>
      <c r="B15" s="76" t="s">
        <v>14</v>
      </c>
      <c r="C15" s="31">
        <f>SUM(C11:C14)</f>
        <v>0</v>
      </c>
      <c r="D15" s="9"/>
      <c r="E15" s="131"/>
      <c r="F15" s="131"/>
      <c r="G15" s="131"/>
      <c r="H15" s="131"/>
      <c r="J15" s="9"/>
      <c r="K15" s="9"/>
      <c r="L15" s="10"/>
    </row>
    <row r="16" spans="1:12" ht="35.1" customHeight="1" x14ac:dyDescent="0.25">
      <c r="A16" s="80"/>
      <c r="B16" s="206" t="s">
        <v>191</v>
      </c>
      <c r="D16" s="207">
        <f>'Students Commenced 20-21'!$AG$46</f>
        <v>0</v>
      </c>
      <c r="E16" s="208" t="str">
        <f>IF(C15&lt;&gt;D16,"Does not match total in 'Students Commenced 20-21' worksheet","")</f>
        <v/>
      </c>
      <c r="F16" s="9"/>
      <c r="G16" s="9"/>
      <c r="H16" s="9"/>
      <c r="J16" s="9"/>
      <c r="K16" s="9"/>
      <c r="L16" s="10"/>
    </row>
    <row r="17" spans="1:12" ht="24.95" customHeight="1" x14ac:dyDescent="0.25">
      <c r="A17" s="25"/>
      <c r="B17" s="26" t="s">
        <v>165</v>
      </c>
      <c r="C17" s="26"/>
      <c r="D17" s="26"/>
      <c r="E17" s="26"/>
      <c r="F17" s="26"/>
      <c r="G17" s="26"/>
      <c r="H17" s="26"/>
      <c r="I17" s="26"/>
      <c r="J17" s="26"/>
      <c r="K17" s="26"/>
      <c r="L17" s="28"/>
    </row>
    <row r="18" spans="1:12" ht="30" customHeight="1" x14ac:dyDescent="0.3">
      <c r="A18" s="7"/>
      <c r="B18" s="100" t="s">
        <v>186</v>
      </c>
      <c r="C18" s="9"/>
      <c r="D18" s="9"/>
      <c r="E18" s="9"/>
      <c r="F18" s="9"/>
      <c r="G18" s="9"/>
      <c r="H18" s="9"/>
      <c r="J18" s="9"/>
      <c r="K18" s="9"/>
      <c r="L18" s="10"/>
    </row>
    <row r="19" spans="1:12" ht="9.9499999999999993" customHeight="1" thickBot="1" x14ac:dyDescent="0.3">
      <c r="A19" s="7"/>
      <c r="B19" s="9"/>
      <c r="C19" s="9"/>
      <c r="D19" s="9"/>
      <c r="E19" s="9"/>
      <c r="F19" s="9"/>
      <c r="G19" s="9"/>
      <c r="H19" s="9"/>
      <c r="I19" s="144"/>
      <c r="J19" s="9"/>
      <c r="K19" s="9"/>
      <c r="L19" s="10"/>
    </row>
    <row r="20" spans="1:12" ht="30" customHeight="1" thickBot="1" x14ac:dyDescent="0.3">
      <c r="A20" s="7"/>
      <c r="B20" s="241" t="s">
        <v>69</v>
      </c>
      <c r="C20" s="227" t="s">
        <v>137</v>
      </c>
      <c r="D20" s="228"/>
      <c r="E20" s="229"/>
      <c r="F20" s="227" t="s">
        <v>138</v>
      </c>
      <c r="G20" s="228"/>
      <c r="H20" s="229"/>
      <c r="I20" s="227" t="s">
        <v>2</v>
      </c>
      <c r="J20" s="228"/>
      <c r="K20" s="229"/>
      <c r="L20" s="10"/>
    </row>
    <row r="21" spans="1:12" ht="39.950000000000003" customHeight="1" x14ac:dyDescent="0.25">
      <c r="A21" s="7"/>
      <c r="B21" s="243"/>
      <c r="C21" s="165" t="s">
        <v>15</v>
      </c>
      <c r="D21" s="57" t="s">
        <v>97</v>
      </c>
      <c r="E21" s="62" t="s">
        <v>2</v>
      </c>
      <c r="F21" s="56" t="s">
        <v>15</v>
      </c>
      <c r="G21" s="57" t="s">
        <v>97</v>
      </c>
      <c r="H21" s="62" t="s">
        <v>2</v>
      </c>
      <c r="I21" s="56" t="s">
        <v>15</v>
      </c>
      <c r="J21" s="57" t="s">
        <v>97</v>
      </c>
      <c r="K21" s="62" t="s">
        <v>2</v>
      </c>
      <c r="L21" s="10"/>
    </row>
    <row r="22" spans="1:12" ht="24.95" customHeight="1" x14ac:dyDescent="0.25">
      <c r="A22" s="80"/>
      <c r="B22" s="243"/>
      <c r="C22" s="101" t="s">
        <v>11</v>
      </c>
      <c r="D22" s="65" t="s">
        <v>11</v>
      </c>
      <c r="E22" s="67" t="s">
        <v>12</v>
      </c>
      <c r="F22" s="101" t="s">
        <v>11</v>
      </c>
      <c r="G22" s="65" t="s">
        <v>11</v>
      </c>
      <c r="H22" s="67" t="s">
        <v>12</v>
      </c>
      <c r="I22" s="101" t="s">
        <v>11</v>
      </c>
      <c r="J22" s="65" t="s">
        <v>11</v>
      </c>
      <c r="K22" s="67" t="s">
        <v>12</v>
      </c>
      <c r="L22" s="10"/>
    </row>
    <row r="23" spans="1:12" ht="24.95" customHeight="1" thickBot="1" x14ac:dyDescent="0.3">
      <c r="A23" s="80"/>
      <c r="B23" s="185"/>
      <c r="C23" s="157">
        <v>1</v>
      </c>
      <c r="D23" s="158">
        <v>2</v>
      </c>
      <c r="E23" s="159">
        <v>3</v>
      </c>
      <c r="F23" s="160">
        <v>4</v>
      </c>
      <c r="G23" s="158">
        <v>5</v>
      </c>
      <c r="H23" s="166">
        <v>6</v>
      </c>
      <c r="I23" s="160">
        <v>7</v>
      </c>
      <c r="J23" s="158">
        <v>8</v>
      </c>
      <c r="K23" s="166">
        <v>9</v>
      </c>
      <c r="L23" s="10"/>
    </row>
    <row r="24" spans="1:12" ht="35.1" customHeight="1" x14ac:dyDescent="0.25">
      <c r="A24" s="7"/>
      <c r="B24" s="77" t="s">
        <v>0</v>
      </c>
      <c r="C24" s="180">
        <v>0</v>
      </c>
      <c r="D24" s="32">
        <v>0</v>
      </c>
      <c r="E24" s="167">
        <f>SUM(C24:D24)</f>
        <v>0</v>
      </c>
      <c r="F24" s="180">
        <v>0</v>
      </c>
      <c r="G24" s="32">
        <v>0</v>
      </c>
      <c r="H24" s="167">
        <f>SUM(F24:G24)</f>
        <v>0</v>
      </c>
      <c r="I24" s="168">
        <f>SUM(C24,F24)</f>
        <v>0</v>
      </c>
      <c r="J24" s="169">
        <f>SUM(D24,G24)</f>
        <v>0</v>
      </c>
      <c r="K24" s="167">
        <f>SUM(I24:J24)</f>
        <v>0</v>
      </c>
      <c r="L24" s="10"/>
    </row>
    <row r="25" spans="1:12" ht="35.1" customHeight="1" x14ac:dyDescent="0.25">
      <c r="A25" s="7"/>
      <c r="B25" s="163" t="s">
        <v>71</v>
      </c>
      <c r="C25" s="102">
        <v>0</v>
      </c>
      <c r="D25" s="34">
        <v>0</v>
      </c>
      <c r="E25" s="170">
        <f>SUM(C25:D25)</f>
        <v>0</v>
      </c>
      <c r="F25" s="102">
        <v>0</v>
      </c>
      <c r="G25" s="34">
        <v>0</v>
      </c>
      <c r="H25" s="170">
        <f>SUM(F25:G25)</f>
        <v>0</v>
      </c>
      <c r="I25" s="171">
        <f t="shared" ref="I25:I26" si="0">SUM(C25,F25)</f>
        <v>0</v>
      </c>
      <c r="J25" s="172">
        <f t="shared" ref="J25:J26" si="1">SUM(D25,G25)</f>
        <v>0</v>
      </c>
      <c r="K25" s="170">
        <f>SUM(I25:J25)</f>
        <v>0</v>
      </c>
      <c r="L25" s="10"/>
    </row>
    <row r="26" spans="1:12" ht="35.1" customHeight="1" thickBot="1" x14ac:dyDescent="0.3">
      <c r="A26" s="7"/>
      <c r="B26" s="173" t="s">
        <v>72</v>
      </c>
      <c r="C26" s="103">
        <v>0</v>
      </c>
      <c r="D26" s="37">
        <v>0</v>
      </c>
      <c r="E26" s="174">
        <f>SUM(C26:D26)</f>
        <v>0</v>
      </c>
      <c r="F26" s="103">
        <v>0</v>
      </c>
      <c r="G26" s="37">
        <v>0</v>
      </c>
      <c r="H26" s="174">
        <f>SUM(F26:G26)</f>
        <v>0</v>
      </c>
      <c r="I26" s="175">
        <f t="shared" si="0"/>
        <v>0</v>
      </c>
      <c r="J26" s="176">
        <f t="shared" si="1"/>
        <v>0</v>
      </c>
      <c r="K26" s="174">
        <f>SUM(I26:J26)</f>
        <v>0</v>
      </c>
      <c r="L26" s="10"/>
    </row>
    <row r="27" spans="1:12" ht="35.1" customHeight="1" thickBot="1" x14ac:dyDescent="0.3">
      <c r="A27" s="7"/>
      <c r="B27" s="76" t="s">
        <v>14</v>
      </c>
      <c r="C27" s="104">
        <f>SUM(C24:C26)</f>
        <v>0</v>
      </c>
      <c r="D27" s="23">
        <f t="shared" ref="D27:H27" si="2">SUM(D24:D26)</f>
        <v>0</v>
      </c>
      <c r="E27" s="24">
        <f t="shared" si="2"/>
        <v>0</v>
      </c>
      <c r="F27" s="22">
        <f t="shared" si="2"/>
        <v>0</v>
      </c>
      <c r="G27" s="23">
        <f t="shared" si="2"/>
        <v>0</v>
      </c>
      <c r="H27" s="24">
        <f t="shared" si="2"/>
        <v>0</v>
      </c>
      <c r="I27" s="22">
        <f>SUM(I24:I26)</f>
        <v>0</v>
      </c>
      <c r="J27" s="23">
        <f>SUM(J24:J26)</f>
        <v>0</v>
      </c>
      <c r="K27" s="24">
        <f>SUM(K24:K26)</f>
        <v>0</v>
      </c>
      <c r="L27" s="10"/>
    </row>
    <row r="28" spans="1:12" ht="24.95" customHeight="1" x14ac:dyDescent="0.25">
      <c r="A28" s="25"/>
      <c r="B28" s="26" t="s">
        <v>166</v>
      </c>
      <c r="C28" s="26"/>
      <c r="D28" s="26"/>
      <c r="E28" s="26"/>
      <c r="F28" s="26"/>
      <c r="G28" s="26"/>
      <c r="H28" s="26"/>
      <c r="I28" s="26"/>
      <c r="J28" s="26"/>
      <c r="K28" s="26"/>
      <c r="L28" s="28"/>
    </row>
    <row r="29" spans="1:12" s="9" customFormat="1" x14ac:dyDescent="0.25">
      <c r="A29" s="7"/>
    </row>
  </sheetData>
  <sheetProtection password="E23E" sheet="1" objects="1" scenarios="1"/>
  <mergeCells count="6">
    <mergeCell ref="I20:K20"/>
    <mergeCell ref="C4:E4"/>
    <mergeCell ref="B9:B10"/>
    <mergeCell ref="B20:B22"/>
    <mergeCell ref="C20:E20"/>
    <mergeCell ref="F20:H20"/>
  </mergeCells>
  <dataValidations count="1">
    <dataValidation type="list" allowBlank="1" showInputMessage="1" showErrorMessage="1" sqref="D5:G5 D3:G3">
      <formula1>$B$30:$B$36</formula1>
    </dataValidation>
  </dataValidations>
  <pageMargins left="0.19685039370078741" right="0.19685039370078741" top="0.19685039370078741" bottom="0.39370078740157483" header="0" footer="0"/>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90" zoomScaleNormal="90" workbookViewId="0"/>
  </sheetViews>
  <sheetFormatPr defaultRowHeight="15" x14ac:dyDescent="0.25"/>
  <cols>
    <col min="1" max="1" width="2.7109375" style="1" customWidth="1"/>
    <col min="2" max="2" width="12.7109375" style="1" customWidth="1"/>
    <col min="3" max="4" width="15.7109375" style="1" customWidth="1"/>
    <col min="5" max="5" width="45.7109375" style="1" customWidth="1"/>
    <col min="6" max="6" width="100.7109375" style="1" customWidth="1"/>
    <col min="7" max="7" width="2.7109375" style="1" customWidth="1"/>
    <col min="8" max="16384" width="9.140625" style="1"/>
  </cols>
  <sheetData>
    <row r="1" spans="1:7" ht="15" customHeight="1" x14ac:dyDescent="0.25"/>
    <row r="2" spans="1:7" ht="30" customHeight="1" x14ac:dyDescent="0.3">
      <c r="A2" s="3"/>
      <c r="B2" s="181" t="s">
        <v>40</v>
      </c>
      <c r="C2" s="49"/>
      <c r="D2" s="201" t="s">
        <v>183</v>
      </c>
      <c r="E2" s="49"/>
      <c r="F2" s="4"/>
      <c r="G2" s="6"/>
    </row>
    <row r="3" spans="1:7" ht="9.9499999999999993" customHeight="1" thickBot="1" x14ac:dyDescent="0.3">
      <c r="A3" s="7"/>
      <c r="B3" s="9"/>
      <c r="C3" s="9"/>
      <c r="D3" s="9"/>
      <c r="E3" s="9"/>
      <c r="F3" s="9"/>
      <c r="G3" s="10"/>
    </row>
    <row r="4" spans="1:7" ht="36" customHeight="1" thickBot="1" x14ac:dyDescent="0.3">
      <c r="A4" s="7"/>
      <c r="B4" s="51" t="s">
        <v>45</v>
      </c>
      <c r="C4" s="9"/>
      <c r="D4" s="222">
        <f>'Students Commenced 20-21'!$D$4</f>
        <v>0</v>
      </c>
      <c r="E4" s="224"/>
      <c r="F4" s="9"/>
      <c r="G4" s="10"/>
    </row>
    <row r="5" spans="1:7" ht="9.9499999999999993" customHeight="1" thickBot="1" x14ac:dyDescent="0.3">
      <c r="A5" s="7"/>
      <c r="B5" s="9"/>
      <c r="C5" s="9"/>
      <c r="D5" s="9"/>
      <c r="E5" s="9"/>
      <c r="F5" s="9"/>
      <c r="G5" s="10"/>
    </row>
    <row r="6" spans="1:7" ht="35.1" customHeight="1" thickBot="1" x14ac:dyDescent="0.3">
      <c r="A6" s="7"/>
      <c r="B6" s="51" t="s">
        <v>41</v>
      </c>
      <c r="C6" s="51"/>
      <c r="D6" s="97" t="str">
        <f>'Students Commenced 20-21'!$M$4</f>
        <v>XX/XX/XXXX</v>
      </c>
      <c r="E6" s="91"/>
      <c r="F6" s="9"/>
      <c r="G6" s="10"/>
    </row>
    <row r="7" spans="1:7" ht="9.9499999999999993" customHeight="1" x14ac:dyDescent="0.25">
      <c r="A7" s="7"/>
      <c r="B7" s="9"/>
      <c r="C7" s="9"/>
      <c r="D7" s="9"/>
      <c r="E7" s="9"/>
      <c r="F7" s="9"/>
      <c r="G7" s="10"/>
    </row>
    <row r="8" spans="1:7" ht="35.1" customHeight="1" x14ac:dyDescent="0.25">
      <c r="A8" s="7"/>
      <c r="B8" s="51" t="s">
        <v>43</v>
      </c>
      <c r="C8" s="51"/>
      <c r="D8" s="51"/>
      <c r="E8" s="51"/>
      <c r="F8" s="9"/>
      <c r="G8" s="10"/>
    </row>
    <row r="9" spans="1:7" ht="35.1" customHeight="1" thickBot="1" x14ac:dyDescent="0.3">
      <c r="A9" s="7"/>
      <c r="B9" s="51" t="s">
        <v>98</v>
      </c>
      <c r="C9" s="51"/>
      <c r="D9" s="51"/>
      <c r="E9" s="51"/>
      <c r="F9" s="9"/>
      <c r="G9" s="10"/>
    </row>
    <row r="10" spans="1:7" ht="39.950000000000003" customHeight="1" thickBot="1" x14ac:dyDescent="0.3">
      <c r="A10" s="7"/>
      <c r="B10" s="87" t="s">
        <v>44</v>
      </c>
      <c r="C10" s="88" t="s">
        <v>107</v>
      </c>
      <c r="D10" s="89"/>
      <c r="E10" s="89"/>
      <c r="F10" s="90"/>
      <c r="G10" s="10"/>
    </row>
    <row r="11" spans="1:7" ht="69.95" customHeight="1" thickBot="1" x14ac:dyDescent="0.3">
      <c r="A11" s="7"/>
      <c r="B11" s="204">
        <v>1</v>
      </c>
      <c r="C11" s="244"/>
      <c r="D11" s="244"/>
      <c r="E11" s="244"/>
      <c r="F11" s="245"/>
      <c r="G11" s="10"/>
    </row>
    <row r="12" spans="1:7" ht="69.95" customHeight="1" thickBot="1" x14ac:dyDescent="0.3">
      <c r="A12" s="7"/>
      <c r="B12" s="204">
        <v>2</v>
      </c>
      <c r="C12" s="244"/>
      <c r="D12" s="244"/>
      <c r="E12" s="244"/>
      <c r="F12" s="245"/>
      <c r="G12" s="10"/>
    </row>
    <row r="13" spans="1:7" ht="69.95" customHeight="1" thickBot="1" x14ac:dyDescent="0.3">
      <c r="A13" s="7"/>
      <c r="B13" s="204">
        <v>3</v>
      </c>
      <c r="C13" s="244"/>
      <c r="D13" s="244"/>
      <c r="E13" s="244"/>
      <c r="F13" s="245"/>
      <c r="G13" s="10"/>
    </row>
    <row r="14" spans="1:7" ht="69.95" customHeight="1" thickBot="1" x14ac:dyDescent="0.3">
      <c r="A14" s="7"/>
      <c r="B14" s="204">
        <v>4</v>
      </c>
      <c r="C14" s="244"/>
      <c r="D14" s="244"/>
      <c r="E14" s="244"/>
      <c r="F14" s="245"/>
      <c r="G14" s="10"/>
    </row>
    <row r="15" spans="1:7" ht="69.95" customHeight="1" thickBot="1" x14ac:dyDescent="0.3">
      <c r="A15" s="7"/>
      <c r="B15" s="204">
        <v>5</v>
      </c>
      <c r="C15" s="244"/>
      <c r="D15" s="244"/>
      <c r="E15" s="244"/>
      <c r="F15" s="245"/>
      <c r="G15" s="10"/>
    </row>
    <row r="16" spans="1:7" ht="69.95" customHeight="1" thickBot="1" x14ac:dyDescent="0.3">
      <c r="A16" s="7"/>
      <c r="B16" s="204">
        <v>6</v>
      </c>
      <c r="C16" s="244"/>
      <c r="D16" s="244"/>
      <c r="E16" s="244"/>
      <c r="F16" s="245"/>
      <c r="G16" s="10"/>
    </row>
    <row r="17" spans="1:7" ht="69.95" customHeight="1" thickBot="1" x14ac:dyDescent="0.3">
      <c r="A17" s="7"/>
      <c r="B17" s="204">
        <v>7</v>
      </c>
      <c r="C17" s="244"/>
      <c r="D17" s="244"/>
      <c r="E17" s="244"/>
      <c r="F17" s="245"/>
      <c r="G17" s="10"/>
    </row>
    <row r="18" spans="1:7" ht="69.95" customHeight="1" thickBot="1" x14ac:dyDescent="0.3">
      <c r="A18" s="7"/>
      <c r="B18" s="204">
        <v>8</v>
      </c>
      <c r="C18" s="244"/>
      <c r="D18" s="244"/>
      <c r="E18" s="244"/>
      <c r="F18" s="245"/>
      <c r="G18" s="10"/>
    </row>
    <row r="19" spans="1:7" ht="69.95" customHeight="1" thickBot="1" x14ac:dyDescent="0.3">
      <c r="A19" s="7"/>
      <c r="B19" s="204">
        <v>9</v>
      </c>
      <c r="C19" s="244"/>
      <c r="D19" s="244"/>
      <c r="E19" s="244"/>
      <c r="F19" s="245"/>
      <c r="G19" s="10"/>
    </row>
    <row r="20" spans="1:7" ht="69.95" customHeight="1" thickBot="1" x14ac:dyDescent="0.3">
      <c r="A20" s="7"/>
      <c r="B20" s="204">
        <v>10</v>
      </c>
      <c r="C20" s="244"/>
      <c r="D20" s="244"/>
      <c r="E20" s="244"/>
      <c r="F20" s="245"/>
      <c r="G20" s="10"/>
    </row>
    <row r="21" spans="1:7" x14ac:dyDescent="0.25">
      <c r="A21" s="25"/>
      <c r="B21" s="26"/>
      <c r="C21" s="26"/>
      <c r="D21" s="26"/>
      <c r="E21" s="26"/>
      <c r="F21" s="26"/>
      <c r="G21" s="28"/>
    </row>
  </sheetData>
  <sheetProtection password="E23E" sheet="1" objects="1" scenarios="1"/>
  <mergeCells count="11">
    <mergeCell ref="C18:F18"/>
    <mergeCell ref="C19:F19"/>
    <mergeCell ref="C20:F20"/>
    <mergeCell ref="D4:E4"/>
    <mergeCell ref="C12:F12"/>
    <mergeCell ref="C13:F13"/>
    <mergeCell ref="C14:F14"/>
    <mergeCell ref="C15:F15"/>
    <mergeCell ref="C16:F16"/>
    <mergeCell ref="C17:F17"/>
    <mergeCell ref="C11:F11"/>
  </mergeCells>
  <pageMargins left="0.19685039370078741" right="0.19685039370078741" top="0.19685039370078741" bottom="0.39370078740157483" header="0" footer="0"/>
  <pageSetup paperSize="9" scale="73"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Introduction</vt:lpstr>
      <vt:lpstr>Coverage, Definitions</vt:lpstr>
      <vt:lpstr>Students Commenced 20-21</vt:lpstr>
      <vt:lpstr>Age Groups</vt:lpstr>
      <vt:lpstr>Comments</vt:lpstr>
      <vt:lpstr>'Age Groups'!Print_Area</vt:lpstr>
      <vt:lpstr>Comments!Print_Area</vt:lpstr>
      <vt:lpstr>'Coverage, Definitions'!Print_Area</vt:lpstr>
      <vt:lpstr>Introduction!Print_Area</vt:lpstr>
      <vt:lpstr>'Students Commenced 20-21'!Print_Area</vt:lpstr>
      <vt:lpstr>Comments!Print_Titles</vt:lpstr>
      <vt:lpstr>'Coverage, Definitions'!Print_Titles</vt:lpstr>
      <vt:lpstr>Introduction!Print_Titles</vt:lpstr>
      <vt:lpstr>'Students Commenced 20-21'!Print_Titles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Anderson</dc:creator>
  <cp:lastModifiedBy>Gordon Anderson</cp:lastModifiedBy>
  <cp:lastPrinted>2020-09-23T16:14:38Z</cp:lastPrinted>
  <dcterms:created xsi:type="dcterms:W3CDTF">2020-08-19T19:13:58Z</dcterms:created>
  <dcterms:modified xsi:type="dcterms:W3CDTF">2020-09-29T09:07:29Z</dcterms:modified>
</cp:coreProperties>
</file>